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scec.sharepoint.com/sites/PublicDrive/ActiveDocs/Metrics/Organizational Metrics/Data-Liaisons-Folder/_PROGRAM-DOCUMENTS/_Emerging-Climatetech/_Emissions-Measurement-Crane-Tool-Info/WebsiteDocs-T2M&amp;INVESTMENTS/"/>
    </mc:Choice>
  </mc:AlternateContent>
  <xr:revisionPtr revIDLastSave="0" documentId="8_{50E8C71B-B70E-4CDB-8560-DF09E205C248}" xr6:coauthVersionLast="47" xr6:coauthVersionMax="47" xr10:uidLastSave="{00000000-0000-0000-0000-000000000000}"/>
  <bookViews>
    <workbookView xWindow="3340" yWindow="450" windowWidth="33140" windowHeight="19510" tabRatio="639" firstSheet="2" activeTab="2" xr2:uid="{00000000-000D-0000-FFFF-FFFF00000000}"/>
  </bookViews>
  <sheets>
    <sheet name="MetricList" sheetId="9" state="hidden" r:id="rId1"/>
    <sheet name="Progress Report" sheetId="22" state="hidden" r:id="rId2"/>
    <sheet name="ERP assessment" sheetId="29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9" l="1"/>
  <c r="B10" i="9"/>
  <c r="B22" i="9"/>
  <c r="B23" i="9"/>
  <c r="B24" i="9"/>
  <c r="B25" i="9"/>
  <c r="B26" i="9"/>
  <c r="B27" i="9"/>
  <c r="B28" i="9"/>
  <c r="B30" i="9"/>
  <c r="B31" i="9"/>
  <c r="B32" i="9"/>
  <c r="B33" i="9"/>
  <c r="B34" i="9"/>
  <c r="B35" i="9"/>
  <c r="B36" i="9"/>
  <c r="B21" i="9"/>
  <c r="B20" i="9"/>
  <c r="B19" i="9"/>
  <c r="B18" i="9"/>
  <c r="B17" i="9"/>
  <c r="B16" i="9"/>
  <c r="B15" i="9"/>
  <c r="B14" i="9"/>
  <c r="B13" i="9"/>
  <c r="B12" i="9"/>
  <c r="B11" i="9"/>
  <c r="B9" i="9"/>
  <c r="B3" i="9" l="1"/>
  <c r="B6" i="9"/>
  <c r="B4" i="9"/>
  <c r="B5" i="9"/>
  <c r="B7" i="9"/>
  <c r="B8" i="9"/>
  <c r="H17" i="9" l="1"/>
  <c r="H15" i="9"/>
  <c r="H20" i="9"/>
  <c r="H9" i="9"/>
  <c r="H22" i="9"/>
  <c r="H13" i="9"/>
  <c r="H23" i="9"/>
  <c r="H21" i="9"/>
  <c r="H16" i="9"/>
  <c r="H12" i="9"/>
  <c r="H5" i="9"/>
  <c r="H7" i="9"/>
  <c r="H19" i="9"/>
  <c r="H18" i="9"/>
  <c r="H14" i="9"/>
  <c r="H11" i="9"/>
  <c r="H8" i="9"/>
  <c r="H10" i="9"/>
  <c r="H4" i="9"/>
  <c r="H6" i="9"/>
  <c r="H3" i="9"/>
  <c r="F4" i="22" l="1"/>
  <c r="K4" i="22"/>
  <c r="D4" i="22"/>
  <c r="G4" i="22"/>
  <c r="G5" i="22" s="1"/>
  <c r="N4" i="22" l="1"/>
  <c r="N6" i="22" s="1"/>
  <c r="J4" i="22"/>
  <c r="H4" i="22"/>
  <c r="H5" i="22" s="1"/>
  <c r="I4" i="22"/>
  <c r="I6" i="22" s="1"/>
  <c r="L4" i="22"/>
  <c r="L6" i="22" s="1"/>
  <c r="M4" i="22"/>
  <c r="M5" i="22" s="1"/>
  <c r="E4" i="22"/>
  <c r="E5" i="22" s="1"/>
  <c r="K6" i="22"/>
  <c r="K8" i="22"/>
  <c r="G6" i="22"/>
  <c r="G7" i="22"/>
  <c r="K7" i="22"/>
  <c r="K5" i="22"/>
  <c r="F5" i="22"/>
  <c r="F6" i="22"/>
  <c r="F7" i="22"/>
  <c r="D7" i="22"/>
  <c r="D5" i="22"/>
  <c r="D6" i="22"/>
  <c r="N9" i="22" l="1"/>
  <c r="N12" i="22"/>
  <c r="N10" i="22"/>
  <c r="N11" i="22"/>
  <c r="N13" i="22"/>
  <c r="N5" i="22"/>
  <c r="N7" i="22"/>
  <c r="N14" i="22"/>
  <c r="N8" i="22"/>
  <c r="K10" i="22"/>
  <c r="K9" i="22"/>
  <c r="G8" i="22"/>
  <c r="J8" i="22"/>
  <c r="J7" i="22"/>
  <c r="I5" i="22"/>
  <c r="I7" i="22"/>
  <c r="K11" i="22"/>
  <c r="J5" i="22"/>
  <c r="H7" i="22"/>
  <c r="M6" i="22"/>
  <c r="L7" i="22"/>
  <c r="H6" i="22"/>
  <c r="M7" i="22"/>
  <c r="J6" i="22"/>
  <c r="L5" i="22"/>
  <c r="E7" i="22"/>
  <c r="E6" i="22"/>
  <c r="F8" i="22"/>
  <c r="D8" i="22"/>
  <c r="L9" i="22" l="1"/>
  <c r="L8" i="22"/>
  <c r="I8" i="22"/>
  <c r="H8" i="22"/>
  <c r="G9" i="22"/>
  <c r="M8" i="22"/>
  <c r="H9" i="22"/>
  <c r="J9" i="22"/>
  <c r="K12" i="22"/>
  <c r="L10" i="22"/>
  <c r="I9" i="22"/>
  <c r="G10" i="22"/>
  <c r="M9" i="22"/>
  <c r="J10" i="22"/>
  <c r="H10" i="22"/>
  <c r="K13" i="22"/>
  <c r="L11" i="22"/>
  <c r="I10" i="22"/>
  <c r="G11" i="22"/>
  <c r="H11" i="22"/>
  <c r="J11" i="22"/>
  <c r="K14" i="22"/>
  <c r="M10" i="22"/>
  <c r="L12" i="22"/>
  <c r="I11" i="22"/>
  <c r="G12" i="22"/>
  <c r="M11" i="22"/>
  <c r="J12" i="22"/>
  <c r="H12" i="22"/>
  <c r="L13" i="22"/>
  <c r="I12" i="22"/>
  <c r="G13" i="22"/>
  <c r="M12" i="22"/>
  <c r="J13" i="22"/>
  <c r="H13" i="22"/>
  <c r="L14" i="22"/>
  <c r="I13" i="22"/>
  <c r="G14" i="22"/>
  <c r="M13" i="22"/>
  <c r="J14" i="22"/>
  <c r="H14" i="22"/>
  <c r="I14" i="22"/>
  <c r="M14" i="22"/>
  <c r="E11" i="22"/>
  <c r="D12" i="22"/>
  <c r="F12" i="22"/>
  <c r="E10" i="22"/>
  <c r="F9" i="22"/>
  <c r="D11" i="22"/>
  <c r="D9" i="22"/>
  <c r="D10" i="22"/>
  <c r="E8" i="22"/>
  <c r="F14" i="22"/>
  <c r="D14" i="22"/>
  <c r="D13" i="22"/>
  <c r="E13" i="22"/>
  <c r="F10" i="22"/>
  <c r="F13" i="22"/>
  <c r="E9" i="22"/>
  <c r="E12" i="22"/>
  <c r="F11" i="22"/>
  <c r="E14" i="22"/>
</calcChain>
</file>

<file path=xl/sharedStrings.xml><?xml version="1.0" encoding="utf-8"?>
<sst xmlns="http://schemas.openxmlformats.org/spreadsheetml/2006/main" count="57" uniqueCount="56">
  <si>
    <t>Addresses for Checked Metrics</t>
  </si>
  <si>
    <t>MetricNum</t>
  </si>
  <si>
    <t>Final Address</t>
  </si>
  <si>
    <t xml:space="preserve">Unit list </t>
  </si>
  <si>
    <t>Unit list invoice 1</t>
  </si>
  <si>
    <t>$</t>
  </si>
  <si>
    <t>#</t>
  </si>
  <si>
    <t>Progress Summary</t>
  </si>
  <si>
    <t>Invoice 1</t>
  </si>
  <si>
    <t>Invoice 2</t>
  </si>
  <si>
    <t>Invoice 3</t>
  </si>
  <si>
    <t>Invoice 4</t>
  </si>
  <si>
    <t>Invoice 5</t>
  </si>
  <si>
    <t>Invoice 6</t>
  </si>
  <si>
    <t>Invoice 7</t>
  </si>
  <si>
    <t>Invoice 8</t>
  </si>
  <si>
    <t>Invoice 9</t>
  </si>
  <si>
    <t>Invoice 10</t>
  </si>
  <si>
    <t xml:space="preserve">EMISSIONS REDUCTION POTENTIAL (ERP) ASSESSMENT </t>
  </si>
  <si>
    <t>STEP 1 CRANE TOOL DETERMINATION (REQUIRED) - PLEASE SEE PDF INSTRUCTIONS</t>
  </si>
  <si>
    <t xml:space="preserve">STEP 2 (CRANE TOOL) - COMPLETE THE CHECKLIST AND INSERT RESULTS BELOW IF YOU CARRIED OUT A CRANE TOOL ASSESSMENT </t>
  </si>
  <si>
    <r>
      <t xml:space="preserve">CRANE TOOL CHECKLIST </t>
    </r>
    <r>
      <rPr>
        <b/>
        <i/>
        <u/>
        <sz val="14"/>
        <color rgb="FFC00000"/>
        <rFont val="Calibri"/>
        <family val="2"/>
        <scheme val="minor"/>
      </rPr>
      <t>(REQUIRED)</t>
    </r>
    <r>
      <rPr>
        <b/>
        <i/>
        <u/>
        <sz val="14"/>
        <color theme="1"/>
        <rFont val="Calibri"/>
        <family val="2"/>
        <scheme val="minor"/>
      </rPr>
      <t xml:space="preserve">: Please check the boxes to confirm the steps were carried out for your Crane Tool Calculation: </t>
    </r>
  </si>
  <si>
    <r>
      <t xml:space="preserve">1) Assessment carried out to 2050 </t>
    </r>
    <r>
      <rPr>
        <b/>
        <i/>
        <sz val="12"/>
        <color theme="1"/>
        <rFont val="Calibri"/>
        <family val="2"/>
        <scheme val="minor"/>
      </rPr>
      <t>(Step 3, Steps match the Crane Tool Wiki Quick Start User Guide)</t>
    </r>
    <r>
      <rPr>
        <i/>
        <sz val="12"/>
        <color theme="1"/>
        <rFont val="Calibri"/>
        <family val="2"/>
        <scheme val="minor"/>
      </rPr>
      <t>?</t>
    </r>
  </si>
  <si>
    <r>
      <t xml:space="preserve">2) Used a point-to-point interpolation method </t>
    </r>
    <r>
      <rPr>
        <b/>
        <i/>
        <sz val="12"/>
        <color theme="1"/>
        <rFont val="Calibri"/>
        <family val="2"/>
        <scheme val="minor"/>
      </rPr>
      <t>(Steps 4, 5 &amp; 7)</t>
    </r>
    <r>
      <rPr>
        <i/>
        <sz val="12"/>
        <color theme="1"/>
        <rFont val="Calibri"/>
        <family val="2"/>
        <scheme val="minor"/>
      </rPr>
      <t>?</t>
    </r>
  </si>
  <si>
    <r>
      <t>3) Uncertainty set at the default of 25%</t>
    </r>
    <r>
      <rPr>
        <i/>
        <sz val="12"/>
        <rFont val="Calibri"/>
        <family val="2"/>
        <scheme val="minor"/>
      </rPr>
      <t xml:space="preserve"> (</t>
    </r>
    <r>
      <rPr>
        <b/>
        <i/>
        <sz val="12"/>
        <rFont val="Calibri"/>
        <family val="2"/>
        <scheme val="minor"/>
      </rPr>
      <t>Steps 5 &amp; 8)</t>
    </r>
    <r>
      <rPr>
        <i/>
        <sz val="12"/>
        <rFont val="Calibri"/>
        <family val="2"/>
        <scheme val="minor"/>
      </rPr>
      <t>?</t>
    </r>
  </si>
  <si>
    <r>
      <t xml:space="preserve">4) Conducted "Technology projection" to 2050? </t>
    </r>
    <r>
      <rPr>
        <b/>
        <i/>
        <sz val="12"/>
        <color theme="1"/>
        <rFont val="Calibri"/>
        <family val="2"/>
        <scheme val="minor"/>
      </rPr>
      <t>(Step 8)</t>
    </r>
    <r>
      <rPr>
        <i/>
        <sz val="12"/>
        <color theme="1"/>
        <rFont val="Calibri"/>
        <family val="2"/>
        <scheme val="minor"/>
      </rPr>
      <t>?</t>
    </r>
  </si>
  <si>
    <r>
      <t xml:space="preserve">5) Diffusion template set to "Custom " </t>
    </r>
    <r>
      <rPr>
        <b/>
        <i/>
        <sz val="12"/>
        <color theme="1"/>
        <rFont val="Calibri"/>
        <family val="2"/>
        <scheme val="minor"/>
      </rPr>
      <t>(Step 8)</t>
    </r>
    <r>
      <rPr>
        <i/>
        <sz val="12"/>
        <color theme="1"/>
        <rFont val="Calibri"/>
        <family val="2"/>
        <scheme val="minor"/>
      </rPr>
      <t>?</t>
    </r>
  </si>
  <si>
    <r>
      <t xml:space="preserve">6) Market saturation was changed to .10 or 10% </t>
    </r>
    <r>
      <rPr>
        <b/>
        <i/>
        <sz val="12"/>
        <color theme="1"/>
        <rFont val="Calibri"/>
        <family val="2"/>
        <scheme val="minor"/>
      </rPr>
      <t>(Step 8)</t>
    </r>
    <r>
      <rPr>
        <i/>
        <sz val="12"/>
        <color theme="1"/>
        <rFont val="Calibri"/>
        <family val="2"/>
        <scheme val="minor"/>
      </rPr>
      <t>?</t>
    </r>
  </si>
  <si>
    <r>
      <t xml:space="preserve">7) Takeover Time and Hypergrowth are still set to their defaults </t>
    </r>
    <r>
      <rPr>
        <b/>
        <i/>
        <sz val="12"/>
        <color theme="1"/>
        <rFont val="Calibri"/>
        <family val="2"/>
        <scheme val="minor"/>
      </rPr>
      <t>(Step 8)</t>
    </r>
    <r>
      <rPr>
        <i/>
        <sz val="12"/>
        <color theme="1"/>
        <rFont val="Calibri"/>
        <family val="2"/>
        <scheme val="minor"/>
      </rPr>
      <t xml:space="preserve">? </t>
    </r>
  </si>
  <si>
    <r>
      <t xml:space="preserve">8) </t>
    </r>
    <r>
      <rPr>
        <i/>
        <u/>
        <sz val="12"/>
        <color theme="1"/>
        <rFont val="Calibri"/>
        <family val="2"/>
        <scheme val="minor"/>
      </rPr>
      <t>Both</t>
    </r>
    <r>
      <rPr>
        <i/>
        <sz val="12"/>
        <color theme="1"/>
        <rFont val="Calibri"/>
        <family val="2"/>
        <scheme val="minor"/>
      </rPr>
      <t xml:space="preserve"> the PDF and Excel spreadsheet sent along with this spreadsheet for Invoice 2?</t>
    </r>
  </si>
  <si>
    <r>
      <rPr>
        <b/>
        <i/>
        <u/>
        <sz val="14"/>
        <rFont val="Calibri"/>
        <family val="2"/>
        <scheme val="minor"/>
      </rPr>
      <t>CRANE TOOL RESULTS</t>
    </r>
    <r>
      <rPr>
        <b/>
        <i/>
        <u/>
        <sz val="14"/>
        <color rgb="FFC00000"/>
        <rFont val="Calibri"/>
        <family val="2"/>
        <scheme val="minor"/>
      </rPr>
      <t xml:space="preserve"> (REQUIRED TO WRITE IN ANSWERS, BELOW)</t>
    </r>
    <r>
      <rPr>
        <b/>
        <i/>
        <u/>
        <sz val="14"/>
        <color theme="1"/>
        <rFont val="Calibri"/>
        <family val="2"/>
        <scheme val="minor"/>
      </rPr>
      <t>:</t>
    </r>
  </si>
  <si>
    <r>
      <t>Please answer the following</t>
    </r>
    <r>
      <rPr>
        <b/>
        <i/>
        <u/>
        <sz val="12"/>
        <color theme="1"/>
        <rFont val="Calibri"/>
        <family val="2"/>
        <scheme val="minor"/>
      </rPr>
      <t xml:space="preserve"> 4 QUESTIONS</t>
    </r>
    <r>
      <rPr>
        <i/>
        <sz val="12"/>
        <color theme="1"/>
        <rFont val="Calibri"/>
        <family val="2"/>
        <scheme val="minor"/>
      </rPr>
      <t xml:space="preserve"> as you carry out the Crane Tool assessment. The Crane tool automatically converts all results to Million Metric Tons of CO2 equivalent emissions (MMTCO2-e):</t>
    </r>
  </si>
  <si>
    <r>
      <t xml:space="preserve">1)    </t>
    </r>
    <r>
      <rPr>
        <i/>
        <sz val="12"/>
        <color theme="1"/>
        <rFont val="Calibri"/>
        <family val="2"/>
        <scheme val="minor"/>
      </rPr>
      <t>What is the Incumbent Market (Insert from</t>
    </r>
    <r>
      <rPr>
        <b/>
        <i/>
        <sz val="12"/>
        <color theme="1"/>
        <rFont val="Calibri"/>
        <family val="2"/>
        <scheme val="minor"/>
      </rPr>
      <t xml:space="preserve"> Excel list</t>
    </r>
    <r>
      <rPr>
        <i/>
        <sz val="12"/>
        <color theme="1"/>
        <rFont val="Calibri"/>
        <family val="2"/>
        <scheme val="minor"/>
      </rPr>
      <t xml:space="preserve">)? </t>
    </r>
  </si>
  <si>
    <r>
      <t xml:space="preserve">2)      </t>
    </r>
    <r>
      <rPr>
        <i/>
        <sz val="12"/>
        <color theme="1"/>
        <rFont val="Calibri"/>
        <family val="2"/>
        <scheme val="minor"/>
      </rPr>
      <t xml:space="preserve">What is your Sales Unit </t>
    </r>
    <r>
      <rPr>
        <b/>
        <i/>
        <sz val="12"/>
        <color theme="1"/>
        <rFont val="Calibri"/>
        <family val="2"/>
        <scheme val="minor"/>
      </rPr>
      <t xml:space="preserve">(per-unit emissions avoided, Step 3): </t>
    </r>
  </si>
  <si>
    <r>
      <t xml:space="preserve">3) </t>
    </r>
    <r>
      <rPr>
        <i/>
        <sz val="12"/>
        <color theme="1"/>
        <rFont val="Calibri"/>
        <family val="2"/>
        <scheme val="minor"/>
      </rPr>
      <t xml:space="preserve">     What is your Incumbent geography (Global or US-based?)</t>
    </r>
    <r>
      <rPr>
        <b/>
        <i/>
        <sz val="12"/>
        <color theme="1"/>
        <rFont val="Calibri"/>
        <family val="2"/>
        <scheme val="minor"/>
      </rPr>
      <t xml:space="preserve"> (Step 4)</t>
    </r>
    <r>
      <rPr>
        <i/>
        <sz val="12"/>
        <color theme="1"/>
        <rFont val="Calibri"/>
        <family val="2"/>
        <scheme val="minor"/>
      </rPr>
      <t>:</t>
    </r>
  </si>
  <si>
    <r>
      <t xml:space="preserve">4)       Provide the following </t>
    </r>
    <r>
      <rPr>
        <b/>
        <i/>
        <u/>
        <sz val="12"/>
        <color theme="1"/>
        <rFont val="Calibri"/>
        <family val="2"/>
        <scheme val="minor"/>
      </rPr>
      <t>4 results</t>
    </r>
    <r>
      <rPr>
        <i/>
        <sz val="12"/>
        <color theme="1"/>
        <rFont val="Calibri"/>
        <family val="2"/>
        <scheme val="minor"/>
      </rPr>
      <t xml:space="preserve"> from report screen, PDF report, or Excel report: </t>
    </r>
  </si>
  <si>
    <r>
      <t xml:space="preserve">o   </t>
    </r>
    <r>
      <rPr>
        <b/>
        <i/>
        <u/>
        <sz val="12"/>
        <color theme="1"/>
        <rFont val="Calibri"/>
        <family val="2"/>
        <scheme val="minor"/>
      </rPr>
      <t>ANNUAL IMPACT IN CURRENT YEAR:</t>
    </r>
    <r>
      <rPr>
        <sz val="12"/>
        <color theme="1"/>
        <rFont val="Calibri"/>
        <family val="2"/>
        <scheme val="minor"/>
      </rPr>
      <t xml:space="preserve">   </t>
    </r>
  </si>
  <si>
    <r>
      <t xml:space="preserve">o   </t>
    </r>
    <r>
      <rPr>
        <b/>
        <i/>
        <u/>
        <sz val="12"/>
        <color theme="1"/>
        <rFont val="Calibri"/>
        <family val="2"/>
        <scheme val="minor"/>
      </rPr>
      <t>LOWER CUMULATIVE IMPACT IN 2050</t>
    </r>
    <r>
      <rPr>
        <sz val="12"/>
        <color theme="1"/>
        <rFont val="Calibri"/>
        <family val="2"/>
        <scheme val="minor"/>
      </rPr>
      <t xml:space="preserve">:   </t>
    </r>
  </si>
  <si>
    <r>
      <t xml:space="preserve">o   </t>
    </r>
    <r>
      <rPr>
        <b/>
        <i/>
        <u/>
        <sz val="12"/>
        <color theme="1"/>
        <rFont val="Calibri"/>
        <family val="2"/>
        <scheme val="minor"/>
      </rPr>
      <t>MIDPOINT CUMULATIVE IMPACT IN 2050:</t>
    </r>
  </si>
  <si>
    <r>
      <t xml:space="preserve">o   </t>
    </r>
    <r>
      <rPr>
        <b/>
        <i/>
        <u/>
        <sz val="12"/>
        <color theme="1"/>
        <rFont val="Calibri"/>
        <family val="2"/>
        <scheme val="minor"/>
      </rPr>
      <t>HIGHER CUMULATIVE IMPACT IN 2050</t>
    </r>
    <r>
      <rPr>
        <b/>
        <sz val="12"/>
        <color theme="1"/>
        <rFont val="Calibri"/>
        <family val="2"/>
        <scheme val="minor"/>
      </rPr>
      <t xml:space="preserve">: </t>
    </r>
  </si>
  <si>
    <t>ADDITIONAL QUESTIONS (OPTIONAL):</t>
  </si>
  <si>
    <t>1)       Describe any assumptions made for the calculations:</t>
  </si>
  <si>
    <t>2)     List any references used in your estimations and analysis (if necessary, the Crane Tool also provides references):</t>
  </si>
  <si>
    <t>STEP 3 (OTHER CALCULATIONS) - INSERT RESULTS BELOW IF YOU CARRIED OUT AN ERP ASSESSMENT USING AN ALTERNATIVE CALULATOR/METHOD</t>
  </si>
  <si>
    <r>
      <t>QUESTIONS TO ANSWER</t>
    </r>
    <r>
      <rPr>
        <b/>
        <i/>
        <u/>
        <sz val="14"/>
        <color rgb="FFC00000"/>
        <rFont val="Calibri"/>
        <family val="2"/>
        <scheme val="minor"/>
      </rPr>
      <t xml:space="preserve"> (REQUIRED TO WRITE IN ANSWERS BELOW)</t>
    </r>
    <r>
      <rPr>
        <b/>
        <i/>
        <u/>
        <sz val="14"/>
        <color theme="1"/>
        <rFont val="Calibri"/>
        <family val="2"/>
        <scheme val="minor"/>
      </rPr>
      <t>:</t>
    </r>
  </si>
  <si>
    <t>1)     What is the incumbent market name for the technology?  </t>
  </si>
  <si>
    <t>2)      What is the incumbent market geography of the technology used for calculations (The incumbent market geography could be MA-based, US-based, Global, or other?)</t>
  </si>
  <si>
    <t xml:space="preserve">3)      What is your sales unit (per-unit emissions avoided)? </t>
  </si>
  <si>
    <r>
      <t>4) Please input your results in MTCO</t>
    </r>
    <r>
      <rPr>
        <i/>
        <vertAlign val="subscript"/>
        <sz val="12"/>
        <color theme="1"/>
        <rFont val="Calibri"/>
        <family val="2"/>
        <scheme val="minor"/>
      </rPr>
      <t>2</t>
    </r>
    <r>
      <rPr>
        <i/>
        <sz val="12"/>
        <color theme="1"/>
        <rFont val="Calibri"/>
        <family val="2"/>
        <scheme val="minor"/>
      </rPr>
      <t>-e (Metric tons of Carbon Dioxide Equivalent) or MMT CO</t>
    </r>
    <r>
      <rPr>
        <i/>
        <vertAlign val="subscript"/>
        <sz val="12"/>
        <color theme="1"/>
        <rFont val="Calibri"/>
        <family val="2"/>
        <scheme val="minor"/>
      </rPr>
      <t>2</t>
    </r>
    <r>
      <rPr>
        <i/>
        <sz val="12"/>
        <color theme="1"/>
        <rFont val="Calibri"/>
        <family val="2"/>
        <scheme val="minor"/>
      </rPr>
      <t>-e (Million metric tons of Carbon Dioxide Equivalent) reduced per year,</t>
    </r>
    <r>
      <rPr>
        <i/>
        <sz val="12"/>
        <rFont val="Calibri"/>
        <family val="2"/>
        <scheme val="minor"/>
      </rPr>
      <t xml:space="preserve"> for the current year as well as 2050 (Massachusetts net zero goal), assuming your sales grow to the point of full SOM market adoption. </t>
    </r>
    <r>
      <rPr>
        <b/>
        <i/>
        <u/>
        <sz val="12"/>
        <color theme="1"/>
        <rFont val="Calibri"/>
        <family val="2"/>
        <scheme val="minor"/>
      </rPr>
      <t xml:space="preserve">WE ARE ONLY INTERESTED IN RESULTS PROVIDED IN MTCO2-e or MMT CO2-e REGARDLESS OF THE SOLUTION TYPE. Please convert your calculations, if necessary (see instructions for how to convert results easily using the SERC tool). </t>
    </r>
  </si>
  <si>
    <t xml:space="preserve">     4.1: Specify if results are given below in MTCO2-e or MMT CO2-e?: </t>
  </si>
  <si>
    <r>
      <t xml:space="preserve">4.2: Provide the following </t>
    </r>
    <r>
      <rPr>
        <b/>
        <i/>
        <u/>
        <sz val="12"/>
        <color theme="1"/>
        <rFont val="Calibri"/>
        <family val="2"/>
        <scheme val="minor"/>
      </rPr>
      <t>2 RESULTS:</t>
    </r>
  </si>
  <si>
    <r>
      <t xml:space="preserve">o   </t>
    </r>
    <r>
      <rPr>
        <b/>
        <i/>
        <u/>
        <sz val="12"/>
        <color theme="1"/>
        <rFont val="Calibri"/>
        <family val="2"/>
        <scheme val="minor"/>
      </rPr>
      <t>ANNUAL IMPACT IN CURRENT YEAR</t>
    </r>
    <r>
      <rPr>
        <sz val="12"/>
        <color theme="1"/>
        <rFont val="Calibri"/>
        <family val="2"/>
        <scheme val="minor"/>
      </rPr>
      <t>:   </t>
    </r>
  </si>
  <si>
    <r>
      <t>o </t>
    </r>
    <r>
      <rPr>
        <b/>
        <i/>
        <u/>
        <sz val="12"/>
        <color theme="1"/>
        <rFont val="Calibri"/>
        <family val="2"/>
        <scheme val="minor"/>
      </rPr>
      <t>CUMULATIVE IMPACT IN 2050</t>
    </r>
    <r>
      <rPr>
        <sz val="12"/>
        <color theme="1"/>
        <rFont val="Calibri"/>
        <family val="2"/>
        <scheme val="minor"/>
      </rPr>
      <t xml:space="preserve">  </t>
    </r>
  </si>
  <si>
    <r>
      <rPr>
        <b/>
        <i/>
        <sz val="12"/>
        <color theme="1"/>
        <rFont val="Calibri"/>
        <family val="2"/>
        <scheme val="minor"/>
      </rPr>
      <t>4.3: Optional</t>
    </r>
    <r>
      <rPr>
        <i/>
        <sz val="12"/>
        <color theme="1"/>
        <rFont val="Calibri"/>
        <family val="2"/>
        <scheme val="minor"/>
      </rPr>
      <t>: Place additional annual or cumulative ERP estimates between the current year and 2050, here:</t>
    </r>
  </si>
  <si>
    <t xml:space="preserve">5)      Describe any assumptions made for the calculations: </t>
  </si>
  <si>
    <t>6)      List any references used in your estimations and analysis: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</si>
</sst>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i/>
      <vertAlign val="subscript"/>
      <sz val="12"/>
      <color theme="1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u/>
      <sz val="18"/>
      <color theme="10"/>
      <name val="Calibri"/>
      <family val="2"/>
      <scheme val="minor"/>
    </font>
    <font>
      <b/>
      <i/>
      <u/>
      <sz val="14"/>
      <color rgb="FFC00000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/>
    <xf numFmtId="0" fontId="0" fillId="2" borderId="1" xfId="0" applyFill="1" applyBorder="1"/>
    <xf numFmtId="0" fontId="0" fillId="2" borderId="0" xfId="0" applyFill="1" applyAlignment="1">
      <alignment vertical="center"/>
    </xf>
    <xf numFmtId="0" fontId="2" fillId="2" borderId="1" xfId="0" applyFont="1" applyFill="1" applyBorder="1"/>
    <xf numFmtId="0" fontId="0" fillId="2" borderId="4" xfId="0" applyFill="1" applyBorder="1"/>
    <xf numFmtId="0" fontId="7" fillId="2" borderId="4" xfId="0" applyFont="1" applyFill="1" applyBorder="1" applyAlignment="1">
      <alignment horizontal="left" textRotation="65" wrapText="1"/>
    </xf>
    <xf numFmtId="0" fontId="0" fillId="2" borderId="2" xfId="0" applyFill="1" applyBorder="1"/>
    <xf numFmtId="0" fontId="2" fillId="2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" xfId="0" applyFill="1" applyBorder="1"/>
    <xf numFmtId="0" fontId="0" fillId="2" borderId="5" xfId="0" applyFill="1" applyBorder="1" applyAlignment="1">
      <alignment horizontal="center"/>
    </xf>
    <xf numFmtId="0" fontId="6" fillId="2" borderId="11" xfId="0" applyFont="1" applyFill="1" applyBorder="1"/>
    <xf numFmtId="0" fontId="1" fillId="2" borderId="6" xfId="0" applyFont="1" applyFill="1" applyBorder="1"/>
    <xf numFmtId="0" fontId="0" fillId="3" borderId="9" xfId="0" applyFill="1" applyBorder="1"/>
    <xf numFmtId="0" fontId="0" fillId="3" borderId="10" xfId="0" applyFill="1" applyBorder="1"/>
    <xf numFmtId="164" fontId="0" fillId="0" borderId="0" xfId="2" applyNumberFormat="1" applyFont="1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11" fillId="4" borderId="0" xfId="0" applyFont="1" applyFill="1" applyAlignment="1">
      <alignment horizontal="left" vertical="top" wrapText="1"/>
    </xf>
    <xf numFmtId="0" fontId="13" fillId="4" borderId="1" xfId="0" applyFont="1" applyFill="1" applyBorder="1" applyAlignment="1">
      <alignment horizontal="left" vertical="top"/>
    </xf>
    <xf numFmtId="0" fontId="13" fillId="4" borderId="1" xfId="0" applyFont="1" applyFill="1" applyBorder="1" applyAlignment="1">
      <alignment horizontal="left" vertical="top" wrapText="1"/>
    </xf>
    <xf numFmtId="0" fontId="16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left" vertical="top"/>
    </xf>
    <xf numFmtId="0" fontId="9" fillId="4" borderId="0" xfId="0" applyFont="1" applyFill="1" applyAlignment="1">
      <alignment horizontal="left" vertical="top" wrapText="1"/>
    </xf>
    <xf numFmtId="0" fontId="9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left" vertical="top" indent="4"/>
    </xf>
    <xf numFmtId="0" fontId="13" fillId="4" borderId="0" xfId="0" applyFont="1" applyFill="1" applyAlignment="1">
      <alignment horizontal="left" vertical="center" wrapText="1"/>
    </xf>
    <xf numFmtId="0" fontId="11" fillId="4" borderId="0" xfId="0" applyFont="1" applyFill="1"/>
    <xf numFmtId="0" fontId="13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left" vertical="center" indent="2"/>
    </xf>
    <xf numFmtId="0" fontId="11" fillId="4" borderId="0" xfId="0" applyFont="1" applyFill="1" applyAlignment="1">
      <alignment horizontal="left" vertical="center" indent="2"/>
    </xf>
    <xf numFmtId="0" fontId="13" fillId="4" borderId="0" xfId="0" applyFont="1" applyFill="1" applyAlignment="1">
      <alignment horizontal="left" vertical="top"/>
    </xf>
    <xf numFmtId="0" fontId="13" fillId="4" borderId="0" xfId="0" applyFont="1" applyFill="1" applyAlignment="1">
      <alignment horizontal="left" vertical="top" indent="2"/>
    </xf>
    <xf numFmtId="0" fontId="13" fillId="4" borderId="0" xfId="0" applyFont="1" applyFill="1" applyAlignment="1">
      <alignment horizontal="left" vertical="center" wrapText="1" indent="2"/>
    </xf>
    <xf numFmtId="0" fontId="20" fillId="4" borderId="0" xfId="1" applyFont="1" applyFill="1" applyBorder="1" applyAlignment="1">
      <alignment wrapText="1"/>
    </xf>
    <xf numFmtId="0" fontId="21" fillId="4" borderId="0" xfId="1" applyFont="1" applyFill="1" applyBorder="1" applyAlignment="1">
      <alignment wrapText="1"/>
    </xf>
    <xf numFmtId="0" fontId="24" fillId="0" borderId="0" xfId="0" applyFont="1" applyAlignment="1">
      <alignment horizontal="left" vertical="top"/>
    </xf>
    <xf numFmtId="0" fontId="9" fillId="4" borderId="0" xfId="0" applyFont="1" applyFill="1" applyAlignment="1">
      <alignment vertic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3F3D1"/>
      <color rgb="FF006699"/>
      <color rgb="FFE1F4FF"/>
      <color rgb="FFF0F9E7"/>
      <color rgb="FFFFFFE5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'Progress Report'!$C$5</c:f>
              <c:strCache>
                <c:ptCount val="1"/>
                <c:pt idx="0">
                  <c:v>Invoice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'Progress Report'!$D$4:$N$4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'Progress Report'!$D$5:$N$5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1-4EF3-97BB-110FBECD55DB}"/>
            </c:ext>
          </c:extLst>
        </c:ser>
        <c:ser>
          <c:idx val="1"/>
          <c:order val="1"/>
          <c:tx>
            <c:strRef>
              <c:f>'Progress Report'!$C$6</c:f>
              <c:strCache>
                <c:ptCount val="1"/>
                <c:pt idx="0">
                  <c:v>Invoice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'Progress Report'!$D$4:$N$4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'Progress Report'!$D$6:$N$6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81-4EF3-97BB-110FBECD55DB}"/>
            </c:ext>
          </c:extLst>
        </c:ser>
        <c:ser>
          <c:idx val="2"/>
          <c:order val="2"/>
          <c:tx>
            <c:strRef>
              <c:f>'Progress Report'!$C$7</c:f>
              <c:strCache>
                <c:ptCount val="1"/>
                <c:pt idx="0">
                  <c:v>Invoice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'Progress Report'!$D$4:$N$4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'Progress Report'!$D$7:$N$7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81-4EF3-97BB-110FBECD55DB}"/>
            </c:ext>
          </c:extLst>
        </c:ser>
        <c:ser>
          <c:idx val="3"/>
          <c:order val="3"/>
          <c:tx>
            <c:strRef>
              <c:f>'Progress Report'!$C$8</c:f>
              <c:strCache>
                <c:ptCount val="1"/>
                <c:pt idx="0">
                  <c:v>Invoice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'Progress Report'!$D$4:$N$4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'Progress Report'!$D$8:$N$8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81-4EF3-97BB-110FBECD55DB}"/>
            </c:ext>
          </c:extLst>
        </c:ser>
        <c:ser>
          <c:idx val="4"/>
          <c:order val="4"/>
          <c:tx>
            <c:strRef>
              <c:f>'Progress Report'!$C$9</c:f>
              <c:strCache>
                <c:ptCount val="1"/>
                <c:pt idx="0">
                  <c:v>Invoice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'Progress Report'!$D$4:$N$4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'Progress Report'!$D$9:$N$9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81-4EF3-97BB-110FBECD55DB}"/>
            </c:ext>
          </c:extLst>
        </c:ser>
        <c:ser>
          <c:idx val="5"/>
          <c:order val="5"/>
          <c:tx>
            <c:strRef>
              <c:f>'Progress Report'!$C$10</c:f>
              <c:strCache>
                <c:ptCount val="1"/>
                <c:pt idx="0">
                  <c:v>Invoice 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'Progress Report'!$D$4:$N$4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'Progress Report'!$D$10:$N$10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81-4EF3-97BB-110FBECD55DB}"/>
            </c:ext>
          </c:extLst>
        </c:ser>
        <c:ser>
          <c:idx val="6"/>
          <c:order val="6"/>
          <c:tx>
            <c:strRef>
              <c:f>'Progress Report'!$C$11</c:f>
              <c:strCache>
                <c:ptCount val="1"/>
                <c:pt idx="0">
                  <c:v>Invoice 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'Progress Report'!$D$4:$N$4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'Progress Report'!$D$11:$N$11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81-4EF3-97BB-110FBECD55DB}"/>
            </c:ext>
          </c:extLst>
        </c:ser>
        <c:ser>
          <c:idx val="7"/>
          <c:order val="7"/>
          <c:tx>
            <c:strRef>
              <c:f>'Progress Report'!$C$12</c:f>
              <c:strCache>
                <c:ptCount val="1"/>
                <c:pt idx="0">
                  <c:v>Invoice 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'Progress Report'!$D$4:$N$4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'Progress Report'!$D$12:$N$12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81-4EF3-97BB-110FBECD55DB}"/>
            </c:ext>
          </c:extLst>
        </c:ser>
        <c:ser>
          <c:idx val="8"/>
          <c:order val="8"/>
          <c:tx>
            <c:strRef>
              <c:f>'Progress Report'!$C$13</c:f>
              <c:strCache>
                <c:ptCount val="1"/>
                <c:pt idx="0">
                  <c:v>Invoice 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'Progress Report'!$D$4:$N$4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'Progress Report'!$D$13:$N$13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81-4EF3-97BB-110FBECD55DB}"/>
            </c:ext>
          </c:extLst>
        </c:ser>
        <c:ser>
          <c:idx val="9"/>
          <c:order val="9"/>
          <c:tx>
            <c:strRef>
              <c:f>'Progress Report'!$C$14</c:f>
              <c:strCache>
                <c:ptCount val="1"/>
                <c:pt idx="0">
                  <c:v>Invoice 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'Progress Report'!$D$4:$N$4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'Progress Report'!$D$14:$N$14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481-4EF3-97BB-110FBECD5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024672"/>
        <c:axId val="113025064"/>
      </c:barChart>
      <c:catAx>
        <c:axId val="11302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025064"/>
        <c:crosses val="autoZero"/>
        <c:auto val="1"/>
        <c:lblAlgn val="ctr"/>
        <c:lblOffset val="100"/>
        <c:noMultiLvlLbl val="0"/>
      </c:catAx>
      <c:valAx>
        <c:axId val="113025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02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230505</xdr:colOff>
      <xdr:row>2</xdr:row>
      <xdr:rowOff>0</xdr:rowOff>
    </xdr:from>
    <xdr:to>
      <xdr:col>25</xdr:col>
      <xdr:colOff>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5</xdr:row>
          <xdr:rowOff>279400</xdr:rowOff>
        </xdr:from>
        <xdr:to>
          <xdr:col>0</xdr:col>
          <xdr:colOff>6915150</xdr:colOff>
          <xdr:row>7</xdr:row>
          <xdr:rowOff>25400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6</xdr:row>
          <xdr:rowOff>184150</xdr:rowOff>
        </xdr:from>
        <xdr:to>
          <xdr:col>0</xdr:col>
          <xdr:colOff>6908800</xdr:colOff>
          <xdr:row>8</xdr:row>
          <xdr:rowOff>12700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7</xdr:row>
          <xdr:rowOff>177800</xdr:rowOff>
        </xdr:from>
        <xdr:to>
          <xdr:col>0</xdr:col>
          <xdr:colOff>6908800</xdr:colOff>
          <xdr:row>9</xdr:row>
          <xdr:rowOff>6350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9</xdr:row>
          <xdr:rowOff>6350</xdr:rowOff>
        </xdr:from>
        <xdr:to>
          <xdr:col>0</xdr:col>
          <xdr:colOff>6908800</xdr:colOff>
          <xdr:row>10</xdr:row>
          <xdr:rowOff>31750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10</xdr:row>
          <xdr:rowOff>6350</xdr:rowOff>
        </xdr:from>
        <xdr:to>
          <xdr:col>0</xdr:col>
          <xdr:colOff>6908800</xdr:colOff>
          <xdr:row>11</xdr:row>
          <xdr:rowOff>31750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6661150</xdr:colOff>
          <xdr:row>11</xdr:row>
          <xdr:rowOff>6350</xdr:rowOff>
        </xdr:from>
        <xdr:to>
          <xdr:col>0</xdr:col>
          <xdr:colOff>6902450</xdr:colOff>
          <xdr:row>12</xdr:row>
          <xdr:rowOff>31750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6661150</xdr:colOff>
          <xdr:row>12</xdr:row>
          <xdr:rowOff>6350</xdr:rowOff>
        </xdr:from>
        <xdr:to>
          <xdr:col>0</xdr:col>
          <xdr:colOff>6902450</xdr:colOff>
          <xdr:row>13</xdr:row>
          <xdr:rowOff>31750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13</xdr:row>
          <xdr:rowOff>0</xdr:rowOff>
        </xdr:from>
        <xdr:to>
          <xdr:col>0</xdr:col>
          <xdr:colOff>6896100</xdr:colOff>
          <xdr:row>14</xdr:row>
          <xdr:rowOff>44450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5</xdr:row>
          <xdr:rowOff>279400</xdr:rowOff>
        </xdr:from>
        <xdr:to>
          <xdr:col>0</xdr:col>
          <xdr:colOff>6921500</xdr:colOff>
          <xdr:row>7</xdr:row>
          <xdr:rowOff>25400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6</xdr:row>
          <xdr:rowOff>184150</xdr:rowOff>
        </xdr:from>
        <xdr:to>
          <xdr:col>0</xdr:col>
          <xdr:colOff>6908800</xdr:colOff>
          <xdr:row>8</xdr:row>
          <xdr:rowOff>12700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7</xdr:row>
          <xdr:rowOff>177800</xdr:rowOff>
        </xdr:from>
        <xdr:to>
          <xdr:col>0</xdr:col>
          <xdr:colOff>6908800</xdr:colOff>
          <xdr:row>9</xdr:row>
          <xdr:rowOff>6350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9</xdr:row>
          <xdr:rowOff>6350</xdr:rowOff>
        </xdr:from>
        <xdr:to>
          <xdr:col>0</xdr:col>
          <xdr:colOff>6908800</xdr:colOff>
          <xdr:row>10</xdr:row>
          <xdr:rowOff>31750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9</xdr:row>
          <xdr:rowOff>6350</xdr:rowOff>
        </xdr:from>
        <xdr:to>
          <xdr:col>0</xdr:col>
          <xdr:colOff>6908800</xdr:colOff>
          <xdr:row>10</xdr:row>
          <xdr:rowOff>31750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6661150</xdr:colOff>
          <xdr:row>10</xdr:row>
          <xdr:rowOff>0</xdr:rowOff>
        </xdr:from>
        <xdr:to>
          <xdr:col>0</xdr:col>
          <xdr:colOff>6908800</xdr:colOff>
          <xdr:row>11</xdr:row>
          <xdr:rowOff>25400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6661150</xdr:colOff>
          <xdr:row>11</xdr:row>
          <xdr:rowOff>6350</xdr:rowOff>
        </xdr:from>
        <xdr:to>
          <xdr:col>0</xdr:col>
          <xdr:colOff>6902450</xdr:colOff>
          <xdr:row>12</xdr:row>
          <xdr:rowOff>31750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13</xdr:row>
          <xdr:rowOff>0</xdr:rowOff>
        </xdr:from>
        <xdr:to>
          <xdr:col>0</xdr:col>
          <xdr:colOff>6896100</xdr:colOff>
          <xdr:row>14</xdr:row>
          <xdr:rowOff>44450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10</xdr:row>
          <xdr:rowOff>0</xdr:rowOff>
        </xdr:from>
        <xdr:to>
          <xdr:col>0</xdr:col>
          <xdr:colOff>6921500</xdr:colOff>
          <xdr:row>11</xdr:row>
          <xdr:rowOff>25400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6661150</xdr:colOff>
          <xdr:row>12</xdr:row>
          <xdr:rowOff>6350</xdr:rowOff>
        </xdr:from>
        <xdr:to>
          <xdr:col>0</xdr:col>
          <xdr:colOff>6902450</xdr:colOff>
          <xdr:row>13</xdr:row>
          <xdr:rowOff>31750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L36"/>
  <sheetViews>
    <sheetView showFormulas="1" topLeftCell="A10" workbookViewId="0">
      <selection activeCell="B47" sqref="B47"/>
    </sheetView>
  </sheetViews>
  <sheetFormatPr defaultRowHeight="14.45"/>
  <cols>
    <col min="2" max="2" width="26.85546875" customWidth="1"/>
    <col min="8" max="8" width="21.42578125" customWidth="1"/>
  </cols>
  <sheetData>
    <row r="2" spans="2:12">
      <c r="B2" t="s">
        <v>0</v>
      </c>
      <c r="G2" t="s">
        <v>1</v>
      </c>
      <c r="H2" t="s">
        <v>2</v>
      </c>
      <c r="K2" t="s">
        <v>3</v>
      </c>
      <c r="L2" t="s">
        <v>4</v>
      </c>
    </row>
    <row r="3" spans="2:12">
      <c r="B3" t="e">
        <f>IF(#REF!,ROW(#REF!),"")</f>
        <v>#REF!</v>
      </c>
      <c r="G3">
        <v>1</v>
      </c>
      <c r="H3" t="str">
        <f>IFERROR(SMALL($B$3:$B$36,G3),"")</f>
        <v/>
      </c>
      <c r="K3" s="28" t="s">
        <v>5</v>
      </c>
      <c r="L3" t="s">
        <v>6</v>
      </c>
    </row>
    <row r="4" spans="2:12">
      <c r="B4" t="e">
        <f>IF(#REF!,ROW(#REF!),"")</f>
        <v>#REF!</v>
      </c>
      <c r="G4">
        <v>2</v>
      </c>
      <c r="H4" t="str">
        <f t="shared" ref="H4:H23" si="0">IFERROR(SMALL($B$3:$B$36,G4),"")</f>
        <v/>
      </c>
      <c r="K4" t="s">
        <v>6</v>
      </c>
    </row>
    <row r="5" spans="2:12">
      <c r="B5" t="e">
        <f>IF(#REF!,ROW(#REF!),"")</f>
        <v>#REF!</v>
      </c>
      <c r="G5">
        <v>3</v>
      </c>
      <c r="H5" t="str">
        <f t="shared" si="0"/>
        <v/>
      </c>
    </row>
    <row r="6" spans="2:12">
      <c r="B6" t="e">
        <f>IF(#REF!,ROW(#REF!),"")</f>
        <v>#REF!</v>
      </c>
      <c r="G6">
        <v>4</v>
      </c>
      <c r="H6" t="str">
        <f t="shared" si="0"/>
        <v/>
      </c>
    </row>
    <row r="7" spans="2:12">
      <c r="B7" t="e">
        <f>IF(#REF!,ROW(#REF!),"")</f>
        <v>#REF!</v>
      </c>
      <c r="G7">
        <v>5</v>
      </c>
      <c r="H7" t="str">
        <f t="shared" si="0"/>
        <v/>
      </c>
    </row>
    <row r="8" spans="2:12">
      <c r="B8" t="e">
        <f>IF(#REF!,ROW(#REF!),"")</f>
        <v>#REF!</v>
      </c>
      <c r="G8">
        <v>6</v>
      </c>
      <c r="H8" t="str">
        <f t="shared" si="0"/>
        <v/>
      </c>
    </row>
    <row r="9" spans="2:12">
      <c r="B9" t="e">
        <f>IF(#REF!,ROW(#REF!),"")</f>
        <v>#REF!</v>
      </c>
      <c r="G9">
        <v>7</v>
      </c>
      <c r="H9" t="str">
        <f t="shared" si="0"/>
        <v/>
      </c>
    </row>
    <row r="10" spans="2:12">
      <c r="B10" t="e">
        <f>IF(#REF!, ROW(#REF!),"")</f>
        <v>#REF!</v>
      </c>
      <c r="G10">
        <v>8</v>
      </c>
      <c r="H10" t="str">
        <f t="shared" si="0"/>
        <v/>
      </c>
    </row>
    <row r="11" spans="2:12">
      <c r="B11" t="e">
        <f>IF(#REF!,ROW(#REF!),"")</f>
        <v>#REF!</v>
      </c>
      <c r="G11">
        <v>9</v>
      </c>
      <c r="H11" t="str">
        <f t="shared" si="0"/>
        <v/>
      </c>
    </row>
    <row r="12" spans="2:12">
      <c r="B12" t="e">
        <f>IF(#REF!,ROW(#REF!),"")</f>
        <v>#REF!</v>
      </c>
      <c r="G12">
        <v>10</v>
      </c>
      <c r="H12" t="str">
        <f t="shared" si="0"/>
        <v/>
      </c>
    </row>
    <row r="13" spans="2:12">
      <c r="B13" t="e">
        <f>IF(#REF!,ROW(#REF!),"")</f>
        <v>#REF!</v>
      </c>
      <c r="G13">
        <v>11</v>
      </c>
      <c r="H13" t="str">
        <f t="shared" si="0"/>
        <v/>
      </c>
    </row>
    <row r="14" spans="2:12">
      <c r="B14" t="e">
        <f>IF(#REF!,ROW(#REF!),"")</f>
        <v>#REF!</v>
      </c>
      <c r="G14">
        <v>12</v>
      </c>
      <c r="H14" t="str">
        <f t="shared" si="0"/>
        <v/>
      </c>
    </row>
    <row r="15" spans="2:12">
      <c r="B15" t="e">
        <f>IF(#REF!,ROW(#REF!),"")</f>
        <v>#REF!</v>
      </c>
      <c r="G15">
        <v>13</v>
      </c>
      <c r="H15" t="str">
        <f t="shared" si="0"/>
        <v/>
      </c>
    </row>
    <row r="16" spans="2:12">
      <c r="B16" t="e">
        <f>IF(#REF!,ROW(#REF!),"")</f>
        <v>#REF!</v>
      </c>
      <c r="G16">
        <v>14</v>
      </c>
      <c r="H16" t="str">
        <f t="shared" si="0"/>
        <v/>
      </c>
    </row>
    <row r="17" spans="2:8">
      <c r="B17" t="e">
        <f>IF(#REF!,ROW(#REF!),"")</f>
        <v>#REF!</v>
      </c>
      <c r="G17">
        <v>15</v>
      </c>
      <c r="H17" t="str">
        <f t="shared" si="0"/>
        <v/>
      </c>
    </row>
    <row r="18" spans="2:8">
      <c r="B18" t="e">
        <f>IF(#REF!,ROW(#REF!),"")</f>
        <v>#REF!</v>
      </c>
      <c r="G18">
        <v>16</v>
      </c>
      <c r="H18" t="str">
        <f t="shared" si="0"/>
        <v/>
      </c>
    </row>
    <row r="19" spans="2:8">
      <c r="B19" t="e">
        <f>IF(#REF!,ROW(#REF!),"")</f>
        <v>#REF!</v>
      </c>
      <c r="H19" t="str">
        <f t="shared" si="0"/>
        <v/>
      </c>
    </row>
    <row r="20" spans="2:8">
      <c r="B20" t="e">
        <f>IF(#REF!,ROW(#REF!),"")</f>
        <v>#REF!</v>
      </c>
      <c r="H20" t="str">
        <f t="shared" si="0"/>
        <v/>
      </c>
    </row>
    <row r="21" spans="2:8">
      <c r="B21" t="e">
        <f>IF(#REF!,ROW(#REF!),"")</f>
        <v>#REF!</v>
      </c>
      <c r="H21" t="str">
        <f t="shared" si="0"/>
        <v/>
      </c>
    </row>
    <row r="22" spans="2:8">
      <c r="B22" t="e">
        <f>IF(#REF!,ROW(#REF!),"")</f>
        <v>#REF!</v>
      </c>
      <c r="H22" t="str">
        <f t="shared" si="0"/>
        <v/>
      </c>
    </row>
    <row r="23" spans="2:8">
      <c r="B23" t="e">
        <f>IF(#REF!,ROW(#REF!),"")</f>
        <v>#REF!</v>
      </c>
      <c r="H23" t="str">
        <f t="shared" si="0"/>
        <v/>
      </c>
    </row>
    <row r="24" spans="2:8">
      <c r="B24" t="e">
        <f>IF(#REF!,ROW(#REF!),"")</f>
        <v>#REF!</v>
      </c>
    </row>
    <row r="25" spans="2:8">
      <c r="B25" t="e">
        <f>IF(#REF!,ROW(#REF!),"")</f>
        <v>#REF!</v>
      </c>
    </row>
    <row r="26" spans="2:8">
      <c r="B26" t="e">
        <f>IF(#REF!,ROW(#REF!),"")</f>
        <v>#REF!</v>
      </c>
    </row>
    <row r="27" spans="2:8">
      <c r="B27" t="e">
        <f>IF(#REF!,ROW(#REF!),"")</f>
        <v>#REF!</v>
      </c>
    </row>
    <row r="28" spans="2:8">
      <c r="B28" t="e">
        <f>IF(#REF!,ROW(#REF!),"")</f>
        <v>#REF!</v>
      </c>
    </row>
    <row r="29" spans="2:8">
      <c r="B29" t="e">
        <f>IF(#REF!,ROW(#REF!),"")</f>
        <v>#REF!</v>
      </c>
    </row>
    <row r="30" spans="2:8">
      <c r="B30" t="e">
        <f>IF(#REF!,ROW(#REF!),"")</f>
        <v>#REF!</v>
      </c>
    </row>
    <row r="31" spans="2:8">
      <c r="B31" t="e">
        <f>IF(#REF!,ROW(#REF!),"")</f>
        <v>#REF!</v>
      </c>
    </row>
    <row r="32" spans="2:8">
      <c r="B32" t="e">
        <f>IF(#REF!,ROW(#REF!),"")</f>
        <v>#REF!</v>
      </c>
    </row>
    <row r="33" spans="2:2">
      <c r="B33" t="e">
        <f>IF(#REF!,ROW(#REF!),"")</f>
        <v>#REF!</v>
      </c>
    </row>
    <row r="34" spans="2:2">
      <c r="B34" t="e">
        <f>IF(#REF!,ROW(#REF!),"")</f>
        <v>#REF!</v>
      </c>
    </row>
    <row r="35" spans="2:2">
      <c r="B35" t="e">
        <f>IF(#REF!,ROW(#REF!),"")</f>
        <v>#REF!</v>
      </c>
    </row>
    <row r="36" spans="2:2">
      <c r="B36" t="e">
        <f>IF(#REF!,ROW(#REF!),"")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B2:Y30"/>
  <sheetViews>
    <sheetView workbookViewId="0">
      <selection activeCell="C12" sqref="C12 E3:E4"/>
    </sheetView>
  </sheetViews>
  <sheetFormatPr defaultColWidth="8.85546875" defaultRowHeight="14.45"/>
  <cols>
    <col min="1" max="2" width="2.5703125" style="1" customWidth="1"/>
    <col min="3" max="3" width="15.5703125" style="1" customWidth="1"/>
    <col min="4" max="14" width="10.5703125" style="1" customWidth="1"/>
    <col min="15" max="15" width="14.5703125" style="1" customWidth="1"/>
    <col min="16" max="16384" width="8.85546875" style="1"/>
  </cols>
  <sheetData>
    <row r="2" spans="2:25" ht="18.600000000000001">
      <c r="B2" s="57" t="s">
        <v>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26"/>
      <c r="Q2" s="26"/>
      <c r="R2" s="26"/>
      <c r="S2" s="26"/>
      <c r="T2" s="26"/>
      <c r="U2" s="26"/>
      <c r="V2" s="26"/>
      <c r="W2" s="26"/>
      <c r="X2" s="26"/>
      <c r="Y2" s="27"/>
    </row>
    <row r="3" spans="2:25">
      <c r="B3" s="24"/>
      <c r="C3" s="25"/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  <c r="N3" s="3">
        <v>13</v>
      </c>
      <c r="O3" s="4"/>
      <c r="P3" s="2"/>
      <c r="Q3" s="2"/>
      <c r="R3" s="2"/>
      <c r="S3" s="2">
        <v>15</v>
      </c>
    </row>
    <row r="4" spans="2:25" ht="27.6">
      <c r="B4" s="7"/>
      <c r="C4" s="8"/>
      <c r="D4" s="9" t="e">
        <f ca="1">OFFSET(#REF!,D$3-3,)</f>
        <v>#REF!</v>
      </c>
      <c r="E4" s="9" t="e">
        <f ca="1">OFFSET(#REF!,E$3-3,)</f>
        <v>#REF!</v>
      </c>
      <c r="F4" s="9" t="e">
        <f ca="1">OFFSET(#REF!,F$3-3,)</f>
        <v>#REF!</v>
      </c>
      <c r="G4" s="9" t="e">
        <f ca="1">OFFSET(#REF!,G$3-3,)</f>
        <v>#REF!</v>
      </c>
      <c r="H4" s="9" t="e">
        <f ca="1">OFFSET(#REF!,H$3-3,)</f>
        <v>#REF!</v>
      </c>
      <c r="I4" s="9" t="e">
        <f ca="1">OFFSET(#REF!,I$3-3,)</f>
        <v>#REF!</v>
      </c>
      <c r="J4" s="9" t="e">
        <f ca="1">OFFSET(#REF!,J$3-3,)</f>
        <v>#REF!</v>
      </c>
      <c r="K4" s="9" t="e">
        <f ca="1">OFFSET(#REF!,K$3-3,)</f>
        <v>#REF!</v>
      </c>
      <c r="L4" s="9" t="e">
        <f ca="1">OFFSET(#REF!,L$3-3,)</f>
        <v>#REF!</v>
      </c>
      <c r="M4" s="9" t="e">
        <f ca="1">OFFSET(#REF!,M$3-3,)</f>
        <v>#REF!</v>
      </c>
      <c r="N4" s="9" t="e">
        <f ca="1">OFFSET(#REF!,N$3-3,)</f>
        <v>#REF!</v>
      </c>
      <c r="O4" s="10"/>
      <c r="P4" s="5"/>
    </row>
    <row r="5" spans="2:25">
      <c r="B5" s="7"/>
      <c r="C5" s="11" t="s">
        <v>8</v>
      </c>
      <c r="D5" s="12" t="e">
        <f ca="1">IF(LEN(D$4)&gt;0,INDIRECT("'"&amp;$C5&amp;"'!D"&amp;D$3),"")</f>
        <v>#REF!</v>
      </c>
      <c r="E5" s="12" t="e">
        <f t="shared" ref="E5:N14" ca="1" si="0">IF(LEN(E$4)&gt;0,INDIRECT("'"&amp;$C5&amp;"'!D"&amp;E$3),"")</f>
        <v>#REF!</v>
      </c>
      <c r="F5" s="12" t="e">
        <f t="shared" ca="1" si="0"/>
        <v>#REF!</v>
      </c>
      <c r="G5" s="12" t="e">
        <f t="shared" ca="1" si="0"/>
        <v>#REF!</v>
      </c>
      <c r="H5" s="12" t="e">
        <f t="shared" ca="1" si="0"/>
        <v>#REF!</v>
      </c>
      <c r="I5" s="12" t="e">
        <f t="shared" ca="1" si="0"/>
        <v>#REF!</v>
      </c>
      <c r="J5" s="12" t="e">
        <f t="shared" ca="1" si="0"/>
        <v>#REF!</v>
      </c>
      <c r="K5" s="12" t="e">
        <f t="shared" ca="1" si="0"/>
        <v>#REF!</v>
      </c>
      <c r="L5" s="12" t="e">
        <f t="shared" ca="1" si="0"/>
        <v>#REF!</v>
      </c>
      <c r="M5" s="12" t="e">
        <f t="shared" ca="1" si="0"/>
        <v>#REF!</v>
      </c>
      <c r="N5" s="13" t="e">
        <f t="shared" ca="1" si="0"/>
        <v>#REF!</v>
      </c>
      <c r="O5" s="10"/>
    </row>
    <row r="6" spans="2:25">
      <c r="B6" s="7"/>
      <c r="C6" s="14" t="s">
        <v>9</v>
      </c>
      <c r="D6" s="15" t="e">
        <f t="shared" ref="D6:D14" ca="1" si="1">IF(LEN(D$4)&gt;0,INDIRECT("'"&amp;$C6&amp;"'!D"&amp;D$3),"")</f>
        <v>#REF!</v>
      </c>
      <c r="E6" s="15" t="e">
        <f t="shared" ca="1" si="0"/>
        <v>#REF!</v>
      </c>
      <c r="F6" s="15" t="e">
        <f t="shared" ca="1" si="0"/>
        <v>#REF!</v>
      </c>
      <c r="G6" s="15" t="e">
        <f t="shared" ca="1" si="0"/>
        <v>#REF!</v>
      </c>
      <c r="H6" s="15" t="e">
        <f t="shared" ca="1" si="0"/>
        <v>#REF!</v>
      </c>
      <c r="I6" s="15" t="e">
        <f t="shared" ca="1" si="0"/>
        <v>#REF!</v>
      </c>
      <c r="J6" s="15" t="e">
        <f t="shared" ca="1" si="0"/>
        <v>#REF!</v>
      </c>
      <c r="K6" s="15" t="e">
        <f t="shared" ca="1" si="0"/>
        <v>#REF!</v>
      </c>
      <c r="L6" s="15" t="e">
        <f t="shared" ca="1" si="0"/>
        <v>#REF!</v>
      </c>
      <c r="M6" s="15" t="e">
        <f t="shared" ca="1" si="0"/>
        <v>#REF!</v>
      </c>
      <c r="N6" s="16" t="e">
        <f t="shared" ca="1" si="0"/>
        <v>#REF!</v>
      </c>
      <c r="O6" s="10"/>
    </row>
    <row r="7" spans="2:25">
      <c r="B7" s="7"/>
      <c r="C7" s="14" t="s">
        <v>10</v>
      </c>
      <c r="D7" s="15" t="e">
        <f t="shared" ca="1" si="1"/>
        <v>#REF!</v>
      </c>
      <c r="E7" s="15" t="e">
        <f t="shared" ca="1" si="0"/>
        <v>#REF!</v>
      </c>
      <c r="F7" s="15" t="e">
        <f t="shared" ca="1" si="0"/>
        <v>#REF!</v>
      </c>
      <c r="G7" s="15" t="e">
        <f t="shared" ca="1" si="0"/>
        <v>#REF!</v>
      </c>
      <c r="H7" s="15" t="e">
        <f t="shared" ca="1" si="0"/>
        <v>#REF!</v>
      </c>
      <c r="I7" s="15" t="e">
        <f t="shared" ca="1" si="0"/>
        <v>#REF!</v>
      </c>
      <c r="J7" s="15" t="e">
        <f t="shared" ca="1" si="0"/>
        <v>#REF!</v>
      </c>
      <c r="K7" s="15" t="e">
        <f t="shared" ca="1" si="0"/>
        <v>#REF!</v>
      </c>
      <c r="L7" s="15" t="e">
        <f t="shared" ca="1" si="0"/>
        <v>#REF!</v>
      </c>
      <c r="M7" s="15" t="e">
        <f t="shared" ca="1" si="0"/>
        <v>#REF!</v>
      </c>
      <c r="N7" s="16" t="e">
        <f t="shared" ca="1" si="0"/>
        <v>#REF!</v>
      </c>
      <c r="O7" s="17"/>
    </row>
    <row r="8" spans="2:25">
      <c r="B8" s="7"/>
      <c r="C8" s="14" t="s">
        <v>11</v>
      </c>
      <c r="D8" s="15" t="e">
        <f t="shared" ca="1" si="1"/>
        <v>#REF!</v>
      </c>
      <c r="E8" s="15" t="e">
        <f t="shared" ca="1" si="0"/>
        <v>#REF!</v>
      </c>
      <c r="F8" s="15" t="e">
        <f t="shared" ca="1" si="0"/>
        <v>#REF!</v>
      </c>
      <c r="G8" s="15" t="e">
        <f t="shared" ca="1" si="0"/>
        <v>#REF!</v>
      </c>
      <c r="H8" s="15" t="e">
        <f t="shared" ca="1" si="0"/>
        <v>#REF!</v>
      </c>
      <c r="I8" s="15" t="e">
        <f t="shared" ca="1" si="0"/>
        <v>#REF!</v>
      </c>
      <c r="J8" s="15" t="e">
        <f t="shared" ca="1" si="0"/>
        <v>#REF!</v>
      </c>
      <c r="K8" s="15" t="e">
        <f t="shared" ca="1" si="0"/>
        <v>#REF!</v>
      </c>
      <c r="L8" s="15" t="e">
        <f t="shared" ca="1" si="0"/>
        <v>#REF!</v>
      </c>
      <c r="M8" s="15" t="e">
        <f t="shared" ca="1" si="0"/>
        <v>#REF!</v>
      </c>
      <c r="N8" s="16" t="e">
        <f t="shared" ca="1" si="0"/>
        <v>#REF!</v>
      </c>
      <c r="O8" s="17"/>
    </row>
    <row r="9" spans="2:25">
      <c r="B9" s="7"/>
      <c r="C9" s="14" t="s">
        <v>12</v>
      </c>
      <c r="D9" s="15" t="e">
        <f t="shared" ca="1" si="1"/>
        <v>#REF!</v>
      </c>
      <c r="E9" s="15" t="e">
        <f t="shared" ca="1" si="0"/>
        <v>#REF!</v>
      </c>
      <c r="F9" s="15" t="e">
        <f t="shared" ca="1" si="0"/>
        <v>#REF!</v>
      </c>
      <c r="G9" s="15" t="e">
        <f t="shared" ca="1" si="0"/>
        <v>#REF!</v>
      </c>
      <c r="H9" s="15" t="e">
        <f t="shared" ca="1" si="0"/>
        <v>#REF!</v>
      </c>
      <c r="I9" s="15" t="e">
        <f t="shared" ca="1" si="0"/>
        <v>#REF!</v>
      </c>
      <c r="J9" s="15" t="e">
        <f t="shared" ca="1" si="0"/>
        <v>#REF!</v>
      </c>
      <c r="K9" s="15" t="e">
        <f t="shared" ca="1" si="0"/>
        <v>#REF!</v>
      </c>
      <c r="L9" s="15" t="e">
        <f t="shared" ca="1" si="0"/>
        <v>#REF!</v>
      </c>
      <c r="M9" s="15" t="e">
        <f t="shared" ca="1" si="0"/>
        <v>#REF!</v>
      </c>
      <c r="N9" s="16" t="e">
        <f t="shared" ca="1" si="0"/>
        <v>#REF!</v>
      </c>
      <c r="O9" s="17"/>
    </row>
    <row r="10" spans="2:25">
      <c r="B10" s="7"/>
      <c r="C10" s="14" t="s">
        <v>13</v>
      </c>
      <c r="D10" s="15" t="e">
        <f t="shared" ca="1" si="1"/>
        <v>#REF!</v>
      </c>
      <c r="E10" s="15" t="e">
        <f t="shared" ca="1" si="0"/>
        <v>#REF!</v>
      </c>
      <c r="F10" s="15" t="e">
        <f t="shared" ca="1" si="0"/>
        <v>#REF!</v>
      </c>
      <c r="G10" s="15" t="e">
        <f t="shared" ca="1" si="0"/>
        <v>#REF!</v>
      </c>
      <c r="H10" s="15" t="e">
        <f t="shared" ca="1" si="0"/>
        <v>#REF!</v>
      </c>
      <c r="I10" s="15" t="e">
        <f t="shared" ca="1" si="0"/>
        <v>#REF!</v>
      </c>
      <c r="J10" s="15" t="e">
        <f t="shared" ca="1" si="0"/>
        <v>#REF!</v>
      </c>
      <c r="K10" s="15" t="e">
        <f t="shared" ca="1" si="0"/>
        <v>#REF!</v>
      </c>
      <c r="L10" s="15" t="e">
        <f t="shared" ca="1" si="0"/>
        <v>#REF!</v>
      </c>
      <c r="M10" s="15" t="e">
        <f t="shared" ca="1" si="0"/>
        <v>#REF!</v>
      </c>
      <c r="N10" s="16" t="e">
        <f t="shared" ca="1" si="0"/>
        <v>#REF!</v>
      </c>
      <c r="O10" s="17"/>
    </row>
    <row r="11" spans="2:25">
      <c r="B11" s="7"/>
      <c r="C11" s="18" t="s">
        <v>14</v>
      </c>
      <c r="D11" s="15" t="e">
        <f t="shared" ca="1" si="1"/>
        <v>#REF!</v>
      </c>
      <c r="E11" s="15" t="e">
        <f t="shared" ca="1" si="0"/>
        <v>#REF!</v>
      </c>
      <c r="F11" s="15" t="e">
        <f t="shared" ca="1" si="0"/>
        <v>#REF!</v>
      </c>
      <c r="G11" s="15" t="e">
        <f t="shared" ca="1" si="0"/>
        <v>#REF!</v>
      </c>
      <c r="H11" s="15" t="e">
        <f t="shared" ca="1" si="0"/>
        <v>#REF!</v>
      </c>
      <c r="I11" s="15" t="e">
        <f t="shared" ca="1" si="0"/>
        <v>#REF!</v>
      </c>
      <c r="J11" s="15" t="e">
        <f t="shared" ca="1" si="0"/>
        <v>#REF!</v>
      </c>
      <c r="K11" s="15" t="e">
        <f t="shared" ca="1" si="0"/>
        <v>#REF!</v>
      </c>
      <c r="L11" s="15" t="e">
        <f t="shared" ca="1" si="0"/>
        <v>#REF!</v>
      </c>
      <c r="M11" s="15" t="e">
        <f t="shared" ca="1" si="0"/>
        <v>#REF!</v>
      </c>
      <c r="N11" s="16" t="e">
        <f t="shared" ca="1" si="0"/>
        <v>#REF!</v>
      </c>
      <c r="O11" s="17"/>
    </row>
    <row r="12" spans="2:25">
      <c r="B12" s="7"/>
      <c r="C12" s="18" t="s">
        <v>15</v>
      </c>
      <c r="D12" s="15" t="e">
        <f t="shared" ca="1" si="1"/>
        <v>#REF!</v>
      </c>
      <c r="E12" s="15" t="e">
        <f t="shared" ca="1" si="0"/>
        <v>#REF!</v>
      </c>
      <c r="F12" s="15" t="e">
        <f t="shared" ca="1" si="0"/>
        <v>#REF!</v>
      </c>
      <c r="G12" s="15" t="e">
        <f t="shared" ca="1" si="0"/>
        <v>#REF!</v>
      </c>
      <c r="H12" s="15" t="e">
        <f t="shared" ca="1" si="0"/>
        <v>#REF!</v>
      </c>
      <c r="I12" s="15" t="e">
        <f t="shared" ca="1" si="0"/>
        <v>#REF!</v>
      </c>
      <c r="J12" s="15" t="e">
        <f t="shared" ca="1" si="0"/>
        <v>#REF!</v>
      </c>
      <c r="K12" s="15" t="e">
        <f t="shared" ca="1" si="0"/>
        <v>#REF!</v>
      </c>
      <c r="L12" s="15" t="e">
        <f t="shared" ca="1" si="0"/>
        <v>#REF!</v>
      </c>
      <c r="M12" s="15" t="e">
        <f t="shared" ca="1" si="0"/>
        <v>#REF!</v>
      </c>
      <c r="N12" s="16" t="e">
        <f t="shared" ca="1" si="0"/>
        <v>#REF!</v>
      </c>
      <c r="O12" s="17"/>
    </row>
    <row r="13" spans="2:25">
      <c r="B13" s="5"/>
      <c r="C13" s="18" t="s">
        <v>16</v>
      </c>
      <c r="D13" s="15" t="e">
        <f t="shared" ca="1" si="1"/>
        <v>#REF!</v>
      </c>
      <c r="E13" s="15" t="e">
        <f t="shared" ca="1" si="0"/>
        <v>#REF!</v>
      </c>
      <c r="F13" s="15" t="e">
        <f t="shared" ca="1" si="0"/>
        <v>#REF!</v>
      </c>
      <c r="G13" s="15" t="e">
        <f t="shared" ca="1" si="0"/>
        <v>#REF!</v>
      </c>
      <c r="H13" s="15" t="e">
        <f t="shared" ca="1" si="0"/>
        <v>#REF!</v>
      </c>
      <c r="I13" s="15" t="e">
        <f t="shared" ca="1" si="0"/>
        <v>#REF!</v>
      </c>
      <c r="J13" s="15" t="e">
        <f t="shared" ca="1" si="0"/>
        <v>#REF!</v>
      </c>
      <c r="K13" s="15" t="e">
        <f t="shared" ca="1" si="0"/>
        <v>#REF!</v>
      </c>
      <c r="L13" s="15" t="e">
        <f t="shared" ca="1" si="0"/>
        <v>#REF!</v>
      </c>
      <c r="M13" s="15" t="e">
        <f t="shared" ca="1" si="0"/>
        <v>#REF!</v>
      </c>
      <c r="N13" s="16" t="e">
        <f t="shared" ca="1" si="0"/>
        <v>#REF!</v>
      </c>
      <c r="O13" s="17"/>
    </row>
    <row r="14" spans="2:25">
      <c r="B14" s="5"/>
      <c r="C14" s="19" t="s">
        <v>17</v>
      </c>
      <c r="D14" s="20" t="e">
        <f t="shared" ca="1" si="1"/>
        <v>#REF!</v>
      </c>
      <c r="E14" s="20" t="e">
        <f t="shared" ca="1" si="0"/>
        <v>#REF!</v>
      </c>
      <c r="F14" s="20" t="e">
        <f t="shared" ca="1" si="0"/>
        <v>#REF!</v>
      </c>
      <c r="G14" s="20" t="e">
        <f t="shared" ca="1" si="0"/>
        <v>#REF!</v>
      </c>
      <c r="H14" s="20" t="e">
        <f t="shared" ca="1" si="0"/>
        <v>#REF!</v>
      </c>
      <c r="I14" s="20" t="e">
        <f t="shared" ca="1" si="0"/>
        <v>#REF!</v>
      </c>
      <c r="J14" s="20" t="e">
        <f t="shared" ca="1" si="0"/>
        <v>#REF!</v>
      </c>
      <c r="K14" s="20" t="e">
        <f t="shared" ca="1" si="0"/>
        <v>#REF!</v>
      </c>
      <c r="L14" s="20" t="e">
        <f t="shared" ca="1" si="0"/>
        <v>#REF!</v>
      </c>
      <c r="M14" s="20" t="e">
        <f t="shared" ca="1" si="0"/>
        <v>#REF!</v>
      </c>
      <c r="N14" s="21" t="e">
        <f t="shared" ca="1" si="0"/>
        <v>#REF!</v>
      </c>
      <c r="O14" s="17"/>
    </row>
    <row r="15" spans="2:25">
      <c r="B15" s="2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3"/>
    </row>
    <row r="30" spans="4:4">
      <c r="D30" s="6"/>
    </row>
  </sheetData>
  <sheetProtection algorithmName="SHA-512" hashValue="Q353KUj7t5mPQll82jRLTe5dS9dbLXcO3s+oflErrRvokp0FawBlFDqVX8q2hswZod/mLOyevCWCEu5wA/jMDQ==" saltValue="+UqH+TQdiqhjsQiuagADMg==" spinCount="100000" sheet="1" objects="1" scenarios="1"/>
  <mergeCells count="1">
    <mergeCell ref="B2:O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16D89-1FBE-4D56-9321-A2952757A0FA}">
  <sheetPr codeName="Sheet1"/>
  <dimension ref="A1:B59"/>
  <sheetViews>
    <sheetView tabSelected="1" zoomScale="80" zoomScaleNormal="80" workbookViewId="0">
      <selection activeCell="G11" sqref="G11"/>
    </sheetView>
  </sheetViews>
  <sheetFormatPr defaultRowHeight="14.45"/>
  <cols>
    <col min="1" max="1" width="186.42578125" customWidth="1"/>
  </cols>
  <sheetData>
    <row r="1" spans="1:2" ht="45" customHeight="1">
      <c r="A1" s="55" t="s">
        <v>18</v>
      </c>
    </row>
    <row r="2" spans="1:2" ht="23.45">
      <c r="A2" s="54" t="s">
        <v>19</v>
      </c>
      <c r="B2" s="29"/>
    </row>
    <row r="3" spans="1:2" ht="23.45">
      <c r="A3" s="54"/>
      <c r="B3" s="29"/>
    </row>
    <row r="4" spans="1:2" ht="23.45">
      <c r="A4" s="54" t="s">
        <v>20</v>
      </c>
      <c r="B4" s="29"/>
    </row>
    <row r="5" spans="1:2" ht="26.1">
      <c r="A5" s="53"/>
      <c r="B5" s="29"/>
    </row>
    <row r="6" spans="1:2" ht="22.35" customHeight="1">
      <c r="A6" s="42" t="s">
        <v>21</v>
      </c>
      <c r="B6" s="32"/>
    </row>
    <row r="7" spans="1:2" ht="15.6">
      <c r="A7" s="37" t="s">
        <v>22</v>
      </c>
      <c r="B7" s="33"/>
    </row>
    <row r="8" spans="1:2" ht="15.6">
      <c r="A8" s="38" t="s">
        <v>23</v>
      </c>
      <c r="B8" s="34"/>
    </row>
    <row r="9" spans="1:2" ht="15.6">
      <c r="A9" s="38" t="s">
        <v>24</v>
      </c>
      <c r="B9" s="34"/>
    </row>
    <row r="10" spans="1:2" ht="15.6">
      <c r="A10" s="38" t="s">
        <v>25</v>
      </c>
      <c r="B10" s="34"/>
    </row>
    <row r="11" spans="1:2" ht="15.6">
      <c r="A11" s="38" t="s">
        <v>26</v>
      </c>
      <c r="B11" s="34"/>
    </row>
    <row r="12" spans="1:2" ht="15.6">
      <c r="A12" s="38" t="s">
        <v>27</v>
      </c>
      <c r="B12" s="34"/>
    </row>
    <row r="13" spans="1:2" ht="15.6">
      <c r="A13" s="38" t="s">
        <v>28</v>
      </c>
      <c r="B13" s="34"/>
    </row>
    <row r="14" spans="1:2" ht="14.45" customHeight="1">
      <c r="A14" s="38" t="s">
        <v>29</v>
      </c>
      <c r="B14" s="34"/>
    </row>
    <row r="15" spans="1:2" ht="15.6">
      <c r="A15" s="36"/>
      <c r="B15" s="32"/>
    </row>
    <row r="16" spans="1:2" ht="18.600000000000001">
      <c r="A16" s="43" t="s">
        <v>30</v>
      </c>
      <c r="B16" s="32"/>
    </row>
    <row r="17" spans="1:2" ht="18.600000000000001">
      <c r="A17" s="43"/>
      <c r="B17" s="32"/>
    </row>
    <row r="18" spans="1:2" ht="15.6">
      <c r="A18" s="40" t="s">
        <v>31</v>
      </c>
      <c r="B18" s="32"/>
    </row>
    <row r="19" spans="1:2" ht="15.6">
      <c r="A19" s="40"/>
      <c r="B19" s="32"/>
    </row>
    <row r="20" spans="1:2" s="35" customFormat="1" ht="55.7" customHeight="1">
      <c r="A20" s="41" t="s">
        <v>32</v>
      </c>
      <c r="B20" s="32"/>
    </row>
    <row r="21" spans="1:2" s="35" customFormat="1" ht="68.45" customHeight="1">
      <c r="A21" s="41" t="s">
        <v>33</v>
      </c>
      <c r="B21" s="32"/>
    </row>
    <row r="22" spans="1:2" s="35" customFormat="1" ht="68.45" customHeight="1">
      <c r="A22" s="41" t="s">
        <v>34</v>
      </c>
      <c r="B22" s="32"/>
    </row>
    <row r="23" spans="1:2" s="35" customFormat="1" ht="15.6">
      <c r="A23" s="37" t="s">
        <v>35</v>
      </c>
      <c r="B23" s="32"/>
    </row>
    <row r="24" spans="1:2" s="35" customFormat="1" ht="15.6">
      <c r="A24" s="44" t="s">
        <v>36</v>
      </c>
      <c r="B24" s="32"/>
    </row>
    <row r="25" spans="1:2" s="35" customFormat="1" ht="15.6">
      <c r="A25" s="44" t="s">
        <v>37</v>
      </c>
      <c r="B25" s="32"/>
    </row>
    <row r="26" spans="1:2" s="35" customFormat="1" ht="15.6">
      <c r="A26" s="44" t="s">
        <v>38</v>
      </c>
      <c r="B26" s="32"/>
    </row>
    <row r="27" spans="1:2" s="35" customFormat="1" ht="15.6">
      <c r="A27" s="44" t="s">
        <v>39</v>
      </c>
      <c r="B27" s="32"/>
    </row>
    <row r="28" spans="1:2" s="35" customFormat="1" ht="15.6">
      <c r="A28" s="44"/>
      <c r="B28" s="32"/>
    </row>
    <row r="29" spans="1:2" ht="15.6">
      <c r="A29" s="39" t="s">
        <v>40</v>
      </c>
      <c r="B29" s="29"/>
    </row>
    <row r="30" spans="1:2" ht="90" customHeight="1">
      <c r="A30" s="37" t="s">
        <v>41</v>
      </c>
      <c r="B30" s="29"/>
    </row>
    <row r="31" spans="1:2" ht="105" customHeight="1">
      <c r="A31" s="37" t="s">
        <v>42</v>
      </c>
      <c r="B31" s="29"/>
    </row>
    <row r="32" spans="1:2" ht="47.1">
      <c r="A32" s="54" t="s">
        <v>43</v>
      </c>
      <c r="B32" s="29"/>
    </row>
    <row r="33" spans="1:2">
      <c r="A33" s="30"/>
      <c r="B33" s="29"/>
    </row>
    <row r="34" spans="1:2" ht="18.600000000000001">
      <c r="A34" s="56" t="s">
        <v>44</v>
      </c>
      <c r="B34" s="29"/>
    </row>
    <row r="35" spans="1:2" ht="15.6">
      <c r="A35" s="46"/>
      <c r="B35" s="29"/>
    </row>
    <row r="36" spans="1:2" ht="15.6">
      <c r="A36" s="47" t="s">
        <v>45</v>
      </c>
      <c r="B36" s="29"/>
    </row>
    <row r="37" spans="1:2" ht="15.6">
      <c r="A37" s="47"/>
      <c r="B37" s="29"/>
    </row>
    <row r="38" spans="1:2" ht="15.6">
      <c r="A38" s="47" t="s">
        <v>46</v>
      </c>
      <c r="B38" s="29"/>
    </row>
    <row r="39" spans="1:2" ht="15.6">
      <c r="A39" s="48"/>
      <c r="B39" s="29"/>
    </row>
    <row r="40" spans="1:2" ht="15.6">
      <c r="A40" s="47" t="s">
        <v>47</v>
      </c>
      <c r="B40" s="29"/>
    </row>
    <row r="41" spans="1:2" ht="15.6">
      <c r="A41" s="48"/>
      <c r="B41" s="29"/>
    </row>
    <row r="42" spans="1:2" ht="15.6">
      <c r="A42" s="48"/>
      <c r="B42" s="29"/>
    </row>
    <row r="43" spans="1:2" ht="48.6">
      <c r="A43" s="45" t="s">
        <v>48</v>
      </c>
      <c r="B43" s="29"/>
    </row>
    <row r="44" spans="1:2" ht="15.6">
      <c r="A44" s="45"/>
      <c r="B44" s="29"/>
    </row>
    <row r="45" spans="1:2" ht="15.6">
      <c r="A45" s="45" t="s">
        <v>49</v>
      </c>
      <c r="B45" s="29"/>
    </row>
    <row r="46" spans="1:2" ht="15.6">
      <c r="A46" s="45"/>
      <c r="B46" s="29"/>
    </row>
    <row r="47" spans="1:2" ht="15.6">
      <c r="A47" s="52" t="s">
        <v>50</v>
      </c>
      <c r="B47" s="29"/>
    </row>
    <row r="48" spans="1:2" ht="15.6">
      <c r="A48" s="44" t="s">
        <v>51</v>
      </c>
      <c r="B48" s="29"/>
    </row>
    <row r="49" spans="1:2" ht="15.6">
      <c r="A49" s="44" t="s">
        <v>52</v>
      </c>
      <c r="B49" s="29"/>
    </row>
    <row r="50" spans="1:2" ht="15.6">
      <c r="A50" s="49"/>
      <c r="B50" s="29"/>
    </row>
    <row r="51" spans="1:2" ht="81.599999999999994" customHeight="1">
      <c r="A51" s="51" t="s">
        <v>53</v>
      </c>
      <c r="B51" s="29"/>
    </row>
    <row r="52" spans="1:2" ht="69.95" customHeight="1">
      <c r="A52" s="50" t="s">
        <v>54</v>
      </c>
      <c r="B52" s="29"/>
    </row>
    <row r="53" spans="1:2" ht="69.599999999999994" customHeight="1">
      <c r="A53" s="37" t="s">
        <v>55</v>
      </c>
      <c r="B53" s="29"/>
    </row>
    <row r="54" spans="1:2" ht="41.45" customHeight="1">
      <c r="A54" s="31"/>
      <c r="B54" s="29"/>
    </row>
    <row r="55" spans="1:2">
      <c r="A55" s="29"/>
      <c r="B55" s="29"/>
    </row>
    <row r="56" spans="1:2">
      <c r="A56" s="29"/>
      <c r="B56" s="29"/>
    </row>
    <row r="57" spans="1:2">
      <c r="A57" s="29"/>
      <c r="B57" s="29"/>
    </row>
    <row r="58" spans="1:2">
      <c r="A58" s="29"/>
      <c r="B58" s="29"/>
    </row>
    <row r="59" spans="1:2">
      <c r="A59" s="29"/>
      <c r="B59" s="29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3" r:id="rId3" name="Check Box 17">
              <controlPr defaultSize="0" autoFill="0" autoLine="0" autoPict="0">
                <anchor moveWithCells="1">
                  <from>
                    <xdr:col>0</xdr:col>
                    <xdr:colOff>6667500</xdr:colOff>
                    <xdr:row>5</xdr:row>
                    <xdr:rowOff>279400</xdr:rowOff>
                  </from>
                  <to>
                    <xdr:col>0</xdr:col>
                    <xdr:colOff>6915150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4" name="Check Box 21">
              <controlPr defaultSize="0" autoFill="0" autoLine="0" autoPict="0">
                <anchor moveWithCells="1">
                  <from>
                    <xdr:col>0</xdr:col>
                    <xdr:colOff>6667500</xdr:colOff>
                    <xdr:row>6</xdr:row>
                    <xdr:rowOff>184150</xdr:rowOff>
                  </from>
                  <to>
                    <xdr:col>0</xdr:col>
                    <xdr:colOff>6908800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5" name="Check Box 23">
              <controlPr defaultSize="0" autoFill="0" autoLine="0" autoPict="0">
                <anchor moveWithCells="1">
                  <from>
                    <xdr:col>0</xdr:col>
                    <xdr:colOff>6667500</xdr:colOff>
                    <xdr:row>7</xdr:row>
                    <xdr:rowOff>177800</xdr:rowOff>
                  </from>
                  <to>
                    <xdr:col>0</xdr:col>
                    <xdr:colOff>6908800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6" name="Check Box 24">
              <controlPr defaultSize="0" autoFill="0" autoLine="0" autoPict="0">
                <anchor moveWithCells="1">
                  <from>
                    <xdr:col>0</xdr:col>
                    <xdr:colOff>6667500</xdr:colOff>
                    <xdr:row>9</xdr:row>
                    <xdr:rowOff>6350</xdr:rowOff>
                  </from>
                  <to>
                    <xdr:col>0</xdr:col>
                    <xdr:colOff>6908800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7" name="Check Box 25">
              <controlPr defaultSize="0" autoFill="0" autoLine="0" autoPict="0">
                <anchor moveWithCells="1">
                  <from>
                    <xdr:col>0</xdr:col>
                    <xdr:colOff>6667500</xdr:colOff>
                    <xdr:row>10</xdr:row>
                    <xdr:rowOff>6350</xdr:rowOff>
                  </from>
                  <to>
                    <xdr:col>0</xdr:col>
                    <xdr:colOff>6908800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8" name="Check Box 26">
              <controlPr defaultSize="0" autoFill="0" autoLine="0" autoPict="0">
                <anchor moveWithCells="1">
                  <from>
                    <xdr:col>0</xdr:col>
                    <xdr:colOff>6661150</xdr:colOff>
                    <xdr:row>11</xdr:row>
                    <xdr:rowOff>6350</xdr:rowOff>
                  </from>
                  <to>
                    <xdr:col>0</xdr:col>
                    <xdr:colOff>6902450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9" name="Check Box 28">
              <controlPr defaultSize="0" autoFill="0" autoLine="0" autoPict="0">
                <anchor moveWithCells="1">
                  <from>
                    <xdr:col>0</xdr:col>
                    <xdr:colOff>6661150</xdr:colOff>
                    <xdr:row>12</xdr:row>
                    <xdr:rowOff>6350</xdr:rowOff>
                  </from>
                  <to>
                    <xdr:col>0</xdr:col>
                    <xdr:colOff>6902450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0" name="Check Box 29">
              <controlPr defaultSize="0" autoFill="0" autoLine="0" autoPict="0">
                <anchor moveWithCells="1">
                  <from>
                    <xdr:col>0</xdr:col>
                    <xdr:colOff>6667500</xdr:colOff>
                    <xdr:row>13</xdr:row>
                    <xdr:rowOff>0</xdr:rowOff>
                  </from>
                  <to>
                    <xdr:col>0</xdr:col>
                    <xdr:colOff>6896100</xdr:colOff>
                    <xdr:row>14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1" name="Check Box 30">
              <controlPr defaultSize="0" autoFill="0" autoLine="0" autoPict="0">
                <anchor moveWithCells="1">
                  <from>
                    <xdr:col>0</xdr:col>
                    <xdr:colOff>6667500</xdr:colOff>
                    <xdr:row>5</xdr:row>
                    <xdr:rowOff>279400</xdr:rowOff>
                  </from>
                  <to>
                    <xdr:col>0</xdr:col>
                    <xdr:colOff>6921500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2" name="Check Box 31">
              <controlPr defaultSize="0" autoFill="0" autoLine="0" autoPict="0">
                <anchor moveWithCells="1">
                  <from>
                    <xdr:col>0</xdr:col>
                    <xdr:colOff>6667500</xdr:colOff>
                    <xdr:row>6</xdr:row>
                    <xdr:rowOff>184150</xdr:rowOff>
                  </from>
                  <to>
                    <xdr:col>0</xdr:col>
                    <xdr:colOff>6908800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3" name="Check Box 32">
              <controlPr defaultSize="0" autoFill="0" autoLine="0" autoPict="0">
                <anchor moveWithCells="1">
                  <from>
                    <xdr:col>0</xdr:col>
                    <xdr:colOff>6667500</xdr:colOff>
                    <xdr:row>7</xdr:row>
                    <xdr:rowOff>177800</xdr:rowOff>
                  </from>
                  <to>
                    <xdr:col>0</xdr:col>
                    <xdr:colOff>6908800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4" name="Check Box 33">
              <controlPr defaultSize="0" autoFill="0" autoLine="0" autoPict="0">
                <anchor moveWithCells="1">
                  <from>
                    <xdr:col>0</xdr:col>
                    <xdr:colOff>6667500</xdr:colOff>
                    <xdr:row>9</xdr:row>
                    <xdr:rowOff>6350</xdr:rowOff>
                  </from>
                  <to>
                    <xdr:col>0</xdr:col>
                    <xdr:colOff>6908800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5" name="Check Box 34">
              <controlPr defaultSize="0" autoFill="0" autoLine="0" autoPict="0">
                <anchor moveWithCells="1">
                  <from>
                    <xdr:col>0</xdr:col>
                    <xdr:colOff>6667500</xdr:colOff>
                    <xdr:row>9</xdr:row>
                    <xdr:rowOff>6350</xdr:rowOff>
                  </from>
                  <to>
                    <xdr:col>0</xdr:col>
                    <xdr:colOff>6908800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6" name="Check Box 35">
              <controlPr defaultSize="0" autoFill="0" autoLine="0" autoPict="0">
                <anchor moveWithCells="1">
                  <from>
                    <xdr:col>0</xdr:col>
                    <xdr:colOff>6661150</xdr:colOff>
                    <xdr:row>10</xdr:row>
                    <xdr:rowOff>0</xdr:rowOff>
                  </from>
                  <to>
                    <xdr:col>0</xdr:col>
                    <xdr:colOff>6908800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7" name="Check Box 36">
              <controlPr defaultSize="0" autoFill="0" autoLine="0" autoPict="0">
                <anchor moveWithCells="1">
                  <from>
                    <xdr:col>0</xdr:col>
                    <xdr:colOff>6661150</xdr:colOff>
                    <xdr:row>11</xdr:row>
                    <xdr:rowOff>6350</xdr:rowOff>
                  </from>
                  <to>
                    <xdr:col>0</xdr:col>
                    <xdr:colOff>6902450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8" name="Check Box 37">
              <controlPr defaultSize="0" autoFill="0" autoLine="0" autoPict="0">
                <anchor moveWithCells="1">
                  <from>
                    <xdr:col>0</xdr:col>
                    <xdr:colOff>6667500</xdr:colOff>
                    <xdr:row>13</xdr:row>
                    <xdr:rowOff>0</xdr:rowOff>
                  </from>
                  <to>
                    <xdr:col>0</xdr:col>
                    <xdr:colOff>6896100</xdr:colOff>
                    <xdr:row>14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9" name="Check Box 38">
              <controlPr defaultSize="0" autoFill="0" autoLine="0" autoPict="0">
                <anchor moveWithCells="1">
                  <from>
                    <xdr:col>0</xdr:col>
                    <xdr:colOff>6667500</xdr:colOff>
                    <xdr:row>10</xdr:row>
                    <xdr:rowOff>0</xdr:rowOff>
                  </from>
                  <to>
                    <xdr:col>0</xdr:col>
                    <xdr:colOff>6921500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0" name="Check Box 39">
              <controlPr defaultSize="0" autoFill="0" autoLine="0" autoPict="0">
                <anchor moveWithCells="1">
                  <from>
                    <xdr:col>0</xdr:col>
                    <xdr:colOff>6661150</xdr:colOff>
                    <xdr:row>12</xdr:row>
                    <xdr:rowOff>6350</xdr:rowOff>
                  </from>
                  <to>
                    <xdr:col>0</xdr:col>
                    <xdr:colOff>6902450</xdr:colOff>
                    <xdr:row>13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8377CBFA49F64EA15795A9638DEA0F" ma:contentTypeVersion="16" ma:contentTypeDescription="Create a new document." ma:contentTypeScope="" ma:versionID="7ecbc0a25f3a698efacb459cf4154b14">
  <xsd:schema xmlns:xsd="http://www.w3.org/2001/XMLSchema" xmlns:xs="http://www.w3.org/2001/XMLSchema" xmlns:p="http://schemas.microsoft.com/office/2006/metadata/properties" xmlns:ns2="23c2ef15-9bf2-48dc-a02b-569415b1decc" xmlns:ns3="0e758630-0973-480b-a8ec-18262ddf16e1" targetNamespace="http://schemas.microsoft.com/office/2006/metadata/properties" ma:root="true" ma:fieldsID="a78cfe4d7f9b98226c886588595fc313" ns2:_="" ns3:_="">
    <xsd:import namespace="23c2ef15-9bf2-48dc-a02b-569415b1decc"/>
    <xsd:import namespace="0e758630-0973-480b-a8ec-18262ddf16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Flow_SignoffStatu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2ef15-9bf2-48dc-a02b-569415b1de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58630-0973-480b-a8ec-18262ddf16e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1448b37-e6e8-48d7-ad87-bed8981cfb3c}" ma:internalName="TaxCatchAll" ma:showField="CatchAllData" ma:web="0e758630-0973-480b-a8ec-18262ddf16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c2ef15-9bf2-48dc-a02b-569415b1decc">
      <Terms xmlns="http://schemas.microsoft.com/office/infopath/2007/PartnerControls"/>
    </lcf76f155ced4ddcb4097134ff3c332f>
    <TaxCatchAll xmlns="0e758630-0973-480b-a8ec-18262ddf16e1" xsi:nil="true"/>
    <_Flow_SignoffStatus xmlns="23c2ef15-9bf2-48dc-a02b-569415b1dec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F60525-480A-4F20-B27A-63EAAFC8B2A7}"/>
</file>

<file path=customXml/itemProps2.xml><?xml version="1.0" encoding="utf-8"?>
<ds:datastoreItem xmlns:ds="http://schemas.openxmlformats.org/officeDocument/2006/customXml" ds:itemID="{384FAEAF-6865-441A-A9C4-8CB2F571280D}"/>
</file>

<file path=customXml/itemProps3.xml><?xml version="1.0" encoding="utf-8"?>
<ds:datastoreItem xmlns:ds="http://schemas.openxmlformats.org/officeDocument/2006/customXml" ds:itemID="{81E7B194-E211-42C0-8ECE-5EB9A0DEE8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Marinna Teixeira</dc:creator>
  <cp:keywords/>
  <dc:description/>
  <cp:lastModifiedBy/>
  <cp:revision/>
  <dcterms:created xsi:type="dcterms:W3CDTF">2018-02-08T17:53:43Z</dcterms:created>
  <dcterms:modified xsi:type="dcterms:W3CDTF">2024-09-06T15:27:06Z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010021{"F":2,"I":"1220-A7A6-0C15-4A4E"}</vt:lpwstr>
  </property>
  <property fmtid="{D5CDD505-2E9C-101B-9397-08002B2CF9AE}" pid="3" name="ContentTypeId">
    <vt:lpwstr>0x010100128377CBFA49F64EA15795A9638DEA0F</vt:lpwstr>
  </property>
  <property fmtid="{D5CDD505-2E9C-101B-9397-08002B2CF9AE}" pid="4" name="Order">
    <vt:r8>100</vt:r8>
  </property>
  <property fmtid="{D5CDD505-2E9C-101B-9397-08002B2CF9AE}" pid="5" name="MediaServiceImageTags">
    <vt:lpwstr/>
  </property>
</Properties>
</file>