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https://masscec.sharepoint.com/sites/PublicDrive/ActiveDocs/Workforce Development/Training and Small Business Support (TSBS)/RFP Process/Heat Pump and HVAC Training Network FY26/Solicitation Documents/"/>
    </mc:Choice>
  </mc:AlternateContent>
  <xr:revisionPtr revIDLastSave="470" documentId="8_{8E5F8246-C2B4-43A2-BDE9-35615A898A7F}" xr6:coauthVersionLast="47" xr6:coauthVersionMax="47" xr10:uidLastSave="{4A08B275-273B-4A8F-A027-7303FBC6E281}"/>
  <bookViews>
    <workbookView xWindow="28680" yWindow="-120" windowWidth="29040" windowHeight="15720" xr2:uid="{00000000-000D-0000-FFFF-FFFF00000000}"/>
  </bookViews>
  <sheets>
    <sheet name="Instructions" sheetId="9" r:id="rId1"/>
    <sheet name="Program Budget (A)" sheetId="13" r:id="rId2"/>
    <sheet name="Component Calculations (A)" sheetId="14" r:id="rId3"/>
    <sheet name="Program Budget (B)" sheetId="16" r:id="rId4"/>
    <sheet name="Proposed Project Schedule" sheetId="17" r:id="rId5"/>
    <sheet name="Go or No-Go" sheetId="18" r:id="rId6"/>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8" i="13" l="1"/>
  <c r="F29" i="13"/>
  <c r="F30" i="13"/>
  <c r="F31" i="13"/>
  <c r="F32" i="13"/>
  <c r="F33" i="13"/>
  <c r="F34" i="13"/>
  <c r="F35" i="13"/>
  <c r="F36" i="13"/>
  <c r="F37" i="13"/>
  <c r="I29" i="13"/>
  <c r="I30" i="13"/>
  <c r="I31" i="13"/>
  <c r="F39" i="16"/>
  <c r="F40" i="16"/>
  <c r="F41" i="16"/>
  <c r="F38" i="16"/>
  <c r="F42" i="13"/>
  <c r="F43" i="13"/>
  <c r="F44" i="13"/>
  <c r="F41" i="13"/>
  <c r="H51" i="16"/>
  <c r="G51" i="16"/>
  <c r="D51" i="16"/>
  <c r="I49" i="16"/>
  <c r="F49" i="16"/>
  <c r="I48" i="16"/>
  <c r="F48" i="16"/>
  <c r="I47" i="16"/>
  <c r="F47" i="16"/>
  <c r="I46" i="16"/>
  <c r="F46" i="16"/>
  <c r="I45" i="16"/>
  <c r="I51" i="16" s="1"/>
  <c r="F45" i="16"/>
  <c r="F51" i="16" s="1"/>
  <c r="H43" i="16"/>
  <c r="G43" i="16"/>
  <c r="F43" i="16"/>
  <c r="D43" i="16"/>
  <c r="I41" i="16"/>
  <c r="I40" i="16"/>
  <c r="I39" i="16"/>
  <c r="I38" i="16"/>
  <c r="I43" i="16" s="1"/>
  <c r="H36" i="16"/>
  <c r="H52" i="16" s="1"/>
  <c r="G36" i="16"/>
  <c r="G52" i="16" s="1"/>
  <c r="I34" i="16"/>
  <c r="F34" i="16"/>
  <c r="I33" i="16"/>
  <c r="F33" i="16"/>
  <c r="I32" i="16"/>
  <c r="F32" i="16"/>
  <c r="I31" i="16"/>
  <c r="F31" i="16"/>
  <c r="I30" i="16"/>
  <c r="F30" i="16"/>
  <c r="I29" i="16"/>
  <c r="F29" i="16"/>
  <c r="I28" i="16"/>
  <c r="F28" i="16"/>
  <c r="I27" i="16"/>
  <c r="I36" i="16" s="1"/>
  <c r="I52" i="16" s="1"/>
  <c r="F27" i="16"/>
  <c r="F36" i="16" s="1"/>
  <c r="H18" i="16"/>
  <c r="G18" i="16"/>
  <c r="D18" i="16"/>
  <c r="I16" i="16"/>
  <c r="F16" i="16"/>
  <c r="I15" i="16"/>
  <c r="F15" i="16"/>
  <c r="I14" i="16"/>
  <c r="F14" i="16"/>
  <c r="I13" i="16"/>
  <c r="F13" i="16"/>
  <c r="I12" i="16"/>
  <c r="F12" i="16"/>
  <c r="I11" i="16"/>
  <c r="F11" i="16"/>
  <c r="I10" i="16"/>
  <c r="F10" i="16"/>
  <c r="I9" i="16"/>
  <c r="F9" i="16"/>
  <c r="I8" i="16"/>
  <c r="I18" i="16" s="1"/>
  <c r="F8" i="16"/>
  <c r="F18" i="16" s="1"/>
  <c r="D8" i="14"/>
  <c r="G54" i="13"/>
  <c r="H18" i="13"/>
  <c r="H19" i="13" s="1"/>
  <c r="G18" i="13"/>
  <c r="I8" i="13"/>
  <c r="H54" i="13"/>
  <c r="D54" i="13"/>
  <c r="I52" i="13"/>
  <c r="F52" i="13"/>
  <c r="I51" i="13"/>
  <c r="F51" i="13"/>
  <c r="I50" i="13"/>
  <c r="F50" i="13"/>
  <c r="I49" i="13"/>
  <c r="F49" i="13"/>
  <c r="F48" i="13"/>
  <c r="F54" i="13" s="1"/>
  <c r="H46" i="13"/>
  <c r="D46" i="13"/>
  <c r="I44" i="13"/>
  <c r="I43" i="13"/>
  <c r="I42" i="13"/>
  <c r="F46" i="13"/>
  <c r="H39" i="13"/>
  <c r="H55" i="13" s="1"/>
  <c r="I37" i="13"/>
  <c r="I36" i="13"/>
  <c r="I35" i="13"/>
  <c r="I34" i="13"/>
  <c r="I32" i="13"/>
  <c r="I28" i="13"/>
  <c r="I27" i="13"/>
  <c r="F27" i="13"/>
  <c r="D18" i="13"/>
  <c r="I16" i="13"/>
  <c r="F16" i="13"/>
  <c r="I15" i="13"/>
  <c r="F15" i="13"/>
  <c r="I14" i="13"/>
  <c r="F14" i="13"/>
  <c r="I13" i="13"/>
  <c r="F13" i="13"/>
  <c r="I12" i="13"/>
  <c r="F12" i="13"/>
  <c r="I11" i="13"/>
  <c r="F11" i="13"/>
  <c r="I10" i="13"/>
  <c r="F10" i="13"/>
  <c r="F9" i="13"/>
  <c r="F8" i="13"/>
  <c r="F52" i="16" l="1"/>
  <c r="F19" i="16"/>
  <c r="F20" i="16" s="1"/>
  <c r="I19" i="16"/>
  <c r="I20" i="16" s="1"/>
  <c r="G19" i="16"/>
  <c r="G20" i="16" s="1"/>
  <c r="H19" i="16"/>
  <c r="H20" i="16" s="1"/>
  <c r="F18" i="13"/>
  <c r="F39" i="13"/>
  <c r="F55" i="13" s="1"/>
  <c r="I48" i="13"/>
  <c r="I54" i="13" s="1"/>
  <c r="G46" i="13"/>
  <c r="I41" i="13"/>
  <c r="I46" i="13" s="1"/>
  <c r="I33" i="13"/>
  <c r="I39" i="13" s="1"/>
  <c r="G39" i="13"/>
  <c r="H20" i="13"/>
  <c r="I9" i="13"/>
  <c r="I18" i="13" s="1"/>
  <c r="F19" i="13"/>
  <c r="F20" i="13"/>
  <c r="I19" i="13"/>
  <c r="I20" i="13" s="1"/>
  <c r="I55" i="13" l="1"/>
  <c r="G55" i="13"/>
  <c r="B8" i="14"/>
  <c r="H22" i="16"/>
  <c r="H23" i="16" s="1"/>
  <c r="H54" i="16" s="1"/>
  <c r="H56" i="16" s="1"/>
  <c r="G22" i="16"/>
  <c r="G23" i="16" s="1"/>
  <c r="G54" i="16" s="1"/>
  <c r="G56" i="16" s="1"/>
  <c r="F22" i="16"/>
  <c r="H22" i="13"/>
  <c r="H23" i="13" s="1"/>
  <c r="H57" i="13" s="1"/>
  <c r="H59" i="13" s="1"/>
  <c r="G19" i="13"/>
  <c r="G20" i="13"/>
  <c r="F22" i="13"/>
  <c r="F23" i="13" s="1"/>
  <c r="F57" i="13" s="1"/>
  <c r="F59" i="13" s="1"/>
  <c r="I22" i="13"/>
  <c r="I23" i="13"/>
  <c r="I57" i="13" s="1"/>
  <c r="I59" i="13" s="1"/>
  <c r="I22" i="16" l="1"/>
  <c r="I23" i="16" s="1"/>
  <c r="I54" i="16" s="1"/>
  <c r="I56" i="16" s="1"/>
  <c r="F23" i="16"/>
  <c r="F54" i="16" s="1"/>
  <c r="F56" i="16" s="1"/>
  <c r="G22" i="13"/>
  <c r="G23" i="13" s="1"/>
  <c r="G57" i="13" s="1"/>
  <c r="G59" i="13" s="1"/>
</calcChain>
</file>

<file path=xl/sharedStrings.xml><?xml version="1.0" encoding="utf-8"?>
<sst xmlns="http://schemas.openxmlformats.org/spreadsheetml/2006/main" count="281" uniqueCount="186">
  <si>
    <r>
      <t>Instructions:</t>
    </r>
    <r>
      <rPr>
        <sz val="12"/>
        <color rgb="FF000000"/>
        <rFont val="Calibri"/>
        <family val="2"/>
        <scheme val="minor"/>
      </rPr>
      <t> </t>
    </r>
  </si>
  <si>
    <r>
      <t>For more detailed instructions, please refer to Section 8 ('</t>
    </r>
    <r>
      <rPr>
        <i/>
        <u/>
        <sz val="11"/>
        <color rgb="FF000000"/>
        <rFont val="Calibri"/>
        <family val="2"/>
        <scheme val="minor"/>
      </rPr>
      <t>How to Apply</t>
    </r>
    <r>
      <rPr>
        <i/>
        <sz val="11"/>
        <color rgb="FF000000"/>
        <rFont val="Calibri"/>
        <family val="2"/>
        <scheme val="minor"/>
      </rPr>
      <t xml:space="preserve">') of the RFP Solicitation. </t>
    </r>
  </si>
  <si>
    <t>Strand A</t>
  </si>
  <si>
    <t>1) Complete the 'Program Budget (A)' sheet</t>
  </si>
  <si>
    <t>2) Fill in calculations for Component B and Component D under 'Component Calculations (A)' sheet. Ensure that calculations align with the component allocations outlined in Attachment 6.</t>
  </si>
  <si>
    <t>3) Complete the 'Proposed Project Schedule' sheet</t>
  </si>
  <si>
    <t>4) Complete the 'Go-No/Go' sheet</t>
  </si>
  <si>
    <t>Strand B</t>
  </si>
  <si>
    <t>1) Complete the 'Program Budget (B)' sheet</t>
  </si>
  <si>
    <t>2) Complete the 'Proposed Project Schedule' sheet</t>
  </si>
  <si>
    <t>3) Complete the 'Go-No/Go' sheet</t>
  </si>
  <si>
    <t>*Scroll to the right to see all sheets that need to be filled out, removing sheets as necessary*</t>
  </si>
  <si>
    <t>Community College HVAC Workforce Training Implementation and Equipment Grants (Strand A)</t>
  </si>
  <si>
    <t>Lead Applicant:</t>
  </si>
  <si>
    <t>Item Cost</t>
  </si>
  <si>
    <t>MassCEC</t>
  </si>
  <si>
    <t>Matching</t>
  </si>
  <si>
    <t>Total Program Cost</t>
  </si>
  <si>
    <t>Narrative</t>
  </si>
  <si>
    <t>Personnel (specify names and titles- applicants may choose to just provide titles)</t>
  </si>
  <si>
    <t>Hours or %FTE</t>
  </si>
  <si>
    <t>Rate</t>
  </si>
  <si>
    <t>Provide detailed explanations below about each staff members role in the program. Please note, rates listed for staff must cohere with documented salaries and wages</t>
  </si>
  <si>
    <t>(e.g., Jane Smith, Executive Director)</t>
  </si>
  <si>
    <t>(e.g., Supervision of program staff and strategy)</t>
  </si>
  <si>
    <t>(If additional rows are needed, please insert above this row)</t>
  </si>
  <si>
    <t>Personnel Costs</t>
  </si>
  <si>
    <r>
      <t xml:space="preserve">Fringe </t>
    </r>
    <r>
      <rPr>
        <i/>
        <sz val="11"/>
        <color rgb="FFFF0000"/>
        <rFont val="Calibri"/>
        <family val="2"/>
        <scheme val="minor"/>
      </rPr>
      <t>(enter actual calculated fringe rate in yellow box)</t>
    </r>
  </si>
  <si>
    <t>(provide breakdown of rate; e.g., 7.65% to FICA, 11% to health insurance, etc.; if rates vary across employees, enter anticipated totals into relevant columns)</t>
  </si>
  <si>
    <t>Total Personnel</t>
  </si>
  <si>
    <r>
      <t xml:space="preserve">Indirect Costs </t>
    </r>
    <r>
      <rPr>
        <i/>
        <sz val="11"/>
        <color rgb="FFFF0000"/>
        <rFont val="Calibri"/>
        <family val="2"/>
        <scheme val="minor"/>
      </rPr>
      <t>(enter indirect rate in orange box if different than federal de minimis)</t>
    </r>
  </si>
  <si>
    <t>(provide explanation if different than the federal de minimis and submit documentation)</t>
  </si>
  <si>
    <t>Total Personnel + Indirect</t>
  </si>
  <si>
    <t>Direct Programmatic Costs</t>
  </si>
  <si>
    <t>Materials, Supplies, Equipment, and Other Costs</t>
  </si>
  <si>
    <t>Communications and Marketing</t>
  </si>
  <si>
    <t>Computer Equipment and Software</t>
  </si>
  <si>
    <t>Equipment (HVAC/Heat Pump Components &amp; Fittings)</t>
  </si>
  <si>
    <t>Equipment (HVAC Teaching Technology)</t>
  </si>
  <si>
    <t>Venue Renovation (instructional space renovation costs specific to HVAC training)</t>
  </si>
  <si>
    <t>Printing and Copying</t>
  </si>
  <si>
    <t>Supplies</t>
  </si>
  <si>
    <t>Telecommunications</t>
  </si>
  <si>
    <t>Travel and Meetings</t>
  </si>
  <si>
    <t>Venue Fees</t>
  </si>
  <si>
    <t>Other</t>
  </si>
  <si>
    <t>(provide a detailed explanation of other direct costs)</t>
  </si>
  <si>
    <t>Total Materials, Supplies, Equipment, and Other Costs</t>
  </si>
  <si>
    <t>Support Services Costs</t>
  </si>
  <si>
    <t># Served</t>
  </si>
  <si>
    <t>Rate / Served</t>
  </si>
  <si>
    <t>Describe the stipends, subsidies, or other financial support services provided directly to participants</t>
  </si>
  <si>
    <t>Training Stipends and Subsidized Wages</t>
  </si>
  <si>
    <t>Subsidized Support Services</t>
  </si>
  <si>
    <t>Training Seat Tuition</t>
  </si>
  <si>
    <t>Total Support Services Costs</t>
  </si>
  <si>
    <r>
      <t xml:space="preserve">Subcontractors </t>
    </r>
    <r>
      <rPr>
        <sz val="11"/>
        <color theme="1"/>
        <rFont val="Calibri"/>
        <family val="2"/>
        <scheme val="minor"/>
      </rPr>
      <t>(</t>
    </r>
    <r>
      <rPr>
        <i/>
        <sz val="11"/>
        <color theme="1"/>
        <rFont val="Calibri"/>
        <family val="2"/>
        <scheme val="minor"/>
      </rPr>
      <t>specify names, titles, and organizations</t>
    </r>
    <r>
      <rPr>
        <sz val="11"/>
        <color theme="1"/>
        <rFont val="Calibri"/>
        <family val="2"/>
        <scheme val="minor"/>
      </rPr>
      <t>)</t>
    </r>
  </si>
  <si>
    <t>Hours or % FTE</t>
  </si>
  <si>
    <t>Provide detailed explanations of each subcontractors role in the program; for any subcontractor lines that are $50,000 or greater, submit a detailed subcontractor budget.</t>
  </si>
  <si>
    <t xml:space="preserve">(e.g., Tom Hernandez, Lead Consultant, Equity Consulting)				
</t>
  </si>
  <si>
    <t>(e.g., curriculum design)</t>
  </si>
  <si>
    <t>Total Subcontractors</t>
  </si>
  <si>
    <t>Total Direct Programmatic Costs</t>
  </si>
  <si>
    <t>Total Personnel + Indirect + Direct Program Costs</t>
  </si>
  <si>
    <t>Total Program Costs</t>
  </si>
  <si>
    <t>Notes:</t>
  </si>
  <si>
    <t>1. The table below is designed to support Strand A applicants calculate the component allocations indicated in the program budget on the previous tab and remain within the component guidelines provided in Attachment 6.</t>
  </si>
  <si>
    <t>2. Component B and Component D are not automatically calculated in this table, as funding for case managers to support program participants through initial intake, training, placement and retention can come from both Component B and Component D.</t>
  </si>
  <si>
    <t>3. Fringe and indirect costs associated with personnel should be applied under the component for which that staff member is listed (i.e. If opting to apply a case manager under Component D, the fringe and indirect costs associated with that staff person should also be added under Component D).</t>
  </si>
  <si>
    <t>4. The table below provides a rough estimate and does not account for requested additional funding.</t>
  </si>
  <si>
    <t>Component A: Equipment, Installation, Sitework and Program Planning Allocation</t>
  </si>
  <si>
    <t>Component B: Staff Capacity Support Allocation</t>
  </si>
  <si>
    <t>Component C: Training Seat Tuition Coverage Allocation</t>
  </si>
  <si>
    <t>Component D: Support Service Allocation</t>
  </si>
  <si>
    <t>Community College HVAC Workforce Training Implementation and Equipment Grants (Strand B)</t>
  </si>
  <si>
    <t>(Provide breakdown of rate; e.g., 7.65% to FICA, 11% to health insurance, etc.; if rates vary across employees, enter anticipated totals into relevant columns)</t>
  </si>
  <si>
    <t>Equipment costs can be requested through the FY26 Climate-Critical Workforce Training, Equipment, and Infrastructure Grants RFP (see RFP for details)</t>
  </si>
  <si>
    <r>
      <t>Instructions:</t>
    </r>
    <r>
      <rPr>
        <sz val="11"/>
        <rFont val="Calibri"/>
        <family val="2"/>
      </rPr>
      <t> </t>
    </r>
  </si>
  <si>
    <t>Timeline </t>
  </si>
  <si>
    <t>Phase </t>
  </si>
  <si>
    <t>Contract Initiation </t>
  </si>
  <si>
    <t>Formalize planning for equipment, infrastructure and program development in collaboration with MassCEC, Hiring Staff, engage DCAMM as needed</t>
  </si>
  <si>
    <t>Program Development, Curriculum Development, Certification &amp; Credentials, Formalize wrap-around support services and associated case management, Eligibility Planning, Job Placement and Employer Engagement, Formalize draft Marketing Materials</t>
  </si>
  <si>
    <r>
      <t>Proposed Timeline</t>
    </r>
    <r>
      <rPr>
        <sz val="11"/>
        <color rgb="FFFFFFFF"/>
        <rFont val="Calibri"/>
        <family val="2"/>
      </rPr>
      <t> </t>
    </r>
  </si>
  <si>
    <r>
      <t>Phase</t>
    </r>
    <r>
      <rPr>
        <sz val="11"/>
        <color rgb="FFFFFFFF"/>
        <rFont val="Calibri"/>
        <family val="2"/>
      </rPr>
      <t> </t>
    </r>
  </si>
  <si>
    <t>Example Description  </t>
  </si>
  <si>
    <t xml:space="preserve">Formalize partnerships with collaborators and subcontractors, and associated agreements for build-out.  </t>
  </si>
  <si>
    <t> </t>
  </si>
  <si>
    <t>Contract initiation and signature</t>
  </si>
  <si>
    <t>Sign MassCEC agreement and participate in a kick-off meeting with MassCEC staff</t>
  </si>
  <si>
    <t>Finalize Permitting and Commencement of Renovations</t>
  </si>
  <si>
    <t>Formalize planning for equipment, infrastructure and program development in collaboration with MassCEC</t>
  </si>
  <si>
    <t xml:space="preserve">Commitment to attend technical assistance meetings and Community of Practice sessions with cohort of participating community colleges. </t>
  </si>
  <si>
    <t>Equipment / capital purchases</t>
  </si>
  <si>
    <t>Staff hiring</t>
  </si>
  <si>
    <t>Hire internal staff to implement program delivery</t>
  </si>
  <si>
    <t>Recruitment and outreach for Cohort 1, Intake and Assessment</t>
  </si>
  <si>
    <t>Formalize partnerships with collaborators and subcontractors, and associated agreements for build-out</t>
  </si>
  <si>
    <t>Finalize subcontractor agreements with partners</t>
  </si>
  <si>
    <t xml:space="preserve">Completion of installation of equipment &amp; capital and associated renovations </t>
  </si>
  <si>
    <t>Anticipated start of renovations for HVAC training center</t>
  </si>
  <si>
    <t>Cohort 1 Training  </t>
  </si>
  <si>
    <t xml:space="preserve">Program development </t>
  </si>
  <si>
    <t>Develop and finalize program design for training program implementation, such as finalizing the recruiting/training schedule and general operating activities needed to launch the program.</t>
  </si>
  <si>
    <t>Employment Placement for Cohort 1 students  </t>
  </si>
  <si>
    <t>Curriculum development</t>
  </si>
  <si>
    <t>Develop and finalize curriculum and/or specific training platforms for training program delivery.</t>
  </si>
  <si>
    <t>Retention Services and Tracking of Cohort 1 </t>
  </si>
  <si>
    <t>Certification/credentials</t>
  </si>
  <si>
    <t>Formalize anticipated certifications and credentials offered as part of the Program. Plan to provide direct support costs for participants attending classes for certifications and credentials</t>
  </si>
  <si>
    <t>Recruitment and outreach for Cohort  2</t>
  </si>
  <si>
    <t>Purchase or lease equipment, software, and/or venue space required for training delivery.</t>
  </si>
  <si>
    <t>January 2027 - May 2027</t>
  </si>
  <si>
    <t>Cohort 2 Training  </t>
  </si>
  <si>
    <t>Formalize wrap-around support services and associated case management</t>
  </si>
  <si>
    <t>Create plan to formalize support services provided during program, and plan process for regular check-ins, coaching, mentoring, and direct support services to participants</t>
  </si>
  <si>
    <t>Employment Placement for Cohort 2  </t>
  </si>
  <si>
    <t>Eligibility planning</t>
  </si>
  <si>
    <t>Develop eligibility criteria for program participant intake and assessment and data collection/ privacy procedures.</t>
  </si>
  <si>
    <t>Retention Services and Tracking of Cohort 2 </t>
  </si>
  <si>
    <t>Recruitment, outreach and marketing for Cohort 1</t>
  </si>
  <si>
    <t>Create marketing materials and conduct outreach to recruit participants for the training program.</t>
  </si>
  <si>
    <t>Recruitment and outreach for Cohort  3</t>
  </si>
  <si>
    <t>Job Placement and Employer Engagement</t>
  </si>
  <si>
    <t>Plan for job placement and/or job development assistance to program participants through employer engagement.</t>
  </si>
  <si>
    <t>Cohort 3 (FY27) Training </t>
  </si>
  <si>
    <t>Intake and Assessment</t>
  </si>
  <si>
    <t>Conduct intake and assessment for candidates to ensure they meet basic eligibility criteria.</t>
  </si>
  <si>
    <t>Employment Placement for FY26 </t>
  </si>
  <si>
    <t>Retention Services and Tracking of FY27 Cohort </t>
  </si>
  <si>
    <t>Cohort 1 training  </t>
  </si>
  <si>
    <t>Grant Completion </t>
  </si>
  <si>
    <t>Employment placement for cohort 1 students  </t>
  </si>
  <si>
    <t>Retention services and tracking of cohort 1 </t>
  </si>
  <si>
    <t>Provide retention support services to participants during retention period, such as ongoing career coaching and/or mentoring. Provide check-ins with participants during retention period</t>
  </si>
  <si>
    <t>Recruitment and outreach for cohort 2</t>
  </si>
  <si>
    <t>Cohort 2 training  </t>
  </si>
  <si>
    <t>Employment placement for cohort 2  </t>
  </si>
  <si>
    <t xml:space="preserve">Retention services and tracking of cohort 2 </t>
  </si>
  <si>
    <t>Recruitment and outreach for Cohort 3</t>
  </si>
  <si>
    <t>Cohort 3 training </t>
  </si>
  <si>
    <t>Employment placement for Cohort 2  </t>
  </si>
  <si>
    <t>Retention services and tracking of Cohort 3</t>
  </si>
  <si>
    <t>Grant completion </t>
  </si>
  <si>
    <t>Our Go-No-Go metrics check that your program is achieving its enrollment, completion, job placement, and retention objectives for each cohort. If Cohort 1's metrics are on track, we can "Go" to the next round of training. If Cohort 1 is not achieving these metrics, we might arrive at a "No Go," meaning we pause to discuss what needs to be adjusted before moving to the next round.</t>
  </si>
  <si>
    <t>Cohort </t>
  </si>
  <si>
    <t>Participants Enrolled </t>
  </si>
  <si>
    <t>Completion Rate </t>
  </si>
  <si>
    <t>Placement Rate within 30 days of completion </t>
  </si>
  <si>
    <t>Retention Rate at 6 months </t>
  </si>
  <si>
    <t>Average Starting Wage </t>
  </si>
  <si>
    <r>
      <t>Instructions:</t>
    </r>
    <r>
      <rPr>
        <sz val="11"/>
        <rFont val="Calibri"/>
        <family val="2"/>
        <scheme val="minor"/>
      </rPr>
      <t> </t>
    </r>
  </si>
  <si>
    <t>1 </t>
  </si>
  <si>
    <t>2 </t>
  </si>
  <si>
    <t>1. In the 'Participants Enrolled' column, identify your best estimate of the number of participants that will be enrolled in each cohort.</t>
  </si>
  <si>
    <t>3 </t>
  </si>
  <si>
    <t>2. In the 'Completion Rate' column, identify the number and percentage of participants you anticipate will complete the program.</t>
  </si>
  <si>
    <t>3. In the 'Placement Rate…' column, identify the number and percentage of participants you anticipate will find a job within 30 days of program completion.</t>
  </si>
  <si>
    <t>Example:</t>
  </si>
  <si>
    <t>4. In the 'Retention Rate…' column identify the number and percentage of participants you anticipate will retain their job after 6 months.</t>
  </si>
  <si>
    <t>5. In the 'Average Starting Wage' column, estimate the average starting wage of the participants who find a job from each cohort.</t>
  </si>
  <si>
    <t>30 </t>
  </si>
  <si>
    <t>24 ( 80%)  </t>
  </si>
  <si>
    <t>21 ( 70%)  </t>
  </si>
  <si>
    <t>18 ( 60%)  </t>
  </si>
  <si>
    <t>$50,000  </t>
  </si>
  <si>
    <t>6. Complete for as many cohorts as you are proposing to support under this funding.</t>
  </si>
  <si>
    <r>
      <t xml:space="preserve">1. Fill in the template </t>
    </r>
    <r>
      <rPr>
        <b/>
        <sz val="11"/>
        <color rgb="FFFF0000"/>
        <rFont val="Calibri"/>
        <family val="2"/>
      </rPr>
      <t>below</t>
    </r>
    <r>
      <rPr>
        <sz val="11"/>
        <rFont val="Calibri"/>
        <family val="2"/>
      </rPr>
      <t xml:space="preserve">, </t>
    </r>
    <r>
      <rPr>
        <b/>
        <sz val="11"/>
        <rFont val="Calibri"/>
        <family val="2"/>
      </rPr>
      <t xml:space="preserve">deleting or modifying lines </t>
    </r>
    <r>
      <rPr>
        <sz val="11"/>
        <rFont val="Calibri"/>
        <family val="2"/>
      </rPr>
      <t xml:space="preserve">to reflect changes in program timeline or design, and </t>
    </r>
    <r>
      <rPr>
        <b/>
        <sz val="11"/>
        <rFont val="Calibri"/>
        <family val="2"/>
      </rPr>
      <t>identifying</t>
    </r>
    <r>
      <rPr>
        <sz val="11"/>
        <rFont val="Calibri"/>
        <family val="2"/>
      </rPr>
      <t xml:space="preserve"> your best estimated timeline for that phase in the</t>
    </r>
    <r>
      <rPr>
        <i/>
        <sz val="11"/>
        <rFont val="Calibri"/>
        <family val="2"/>
      </rPr>
      <t xml:space="preserve"> 'Proposed Timeline' </t>
    </r>
    <r>
      <rPr>
        <sz val="11"/>
        <rFont val="Calibri"/>
        <family val="2"/>
      </rPr>
      <t>column</t>
    </r>
  </si>
  <si>
    <t>Please refer to the example chart</t>
  </si>
  <si>
    <t>Please refer to the example table to the right</t>
  </si>
  <si>
    <t>Example - Estimated Project Schedule: </t>
  </si>
  <si>
    <t>May 2026-July 2026</t>
  </si>
  <si>
    <t>July 2026 - December 2026</t>
  </si>
  <si>
    <t>July 2026 - August 2026</t>
  </si>
  <si>
    <t>August 2026 - September 2026</t>
  </si>
  <si>
    <t>May 2027-September 2027</t>
  </si>
  <si>
    <t>July 2027-October 2027</t>
  </si>
  <si>
    <t>August 2027-April 2028</t>
  </si>
  <si>
    <t>January 2028 - May 2028</t>
  </si>
  <si>
    <t>March 2028-May 2028</t>
  </si>
  <si>
    <t>April 2028-January 2029</t>
  </si>
  <si>
    <t>October 2027-January 2028</t>
  </si>
  <si>
    <t>May 2028 - July 2028</t>
  </si>
  <si>
    <t>July 2028 - November 2028</t>
  </si>
  <si>
    <t>September 2028 - November 2028</t>
  </si>
  <si>
    <t>October 2028 - July 2029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</si>
</sst>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quot;$&quot;#,##0.00"/>
  </numFmts>
  <fonts count="35" x14ac:knownFonts="1">
    <font>
      <sz val="11"/>
      <color theme="1"/>
      <name val="Calibri"/>
      <family val="2"/>
      <scheme val="minor"/>
    </font>
    <font>
      <b/>
      <sz val="11"/>
      <color theme="1"/>
      <name val="Calibri"/>
      <family val="2"/>
      <scheme val="minor"/>
    </font>
    <font>
      <i/>
      <sz val="11"/>
      <color theme="1"/>
      <name val="Calibri"/>
      <family val="2"/>
      <scheme val="minor"/>
    </font>
    <font>
      <i/>
      <sz val="11"/>
      <color rgb="FFFF0000"/>
      <name val="Calibri"/>
      <family val="2"/>
      <scheme val="minor"/>
    </font>
    <font>
      <b/>
      <sz val="14"/>
      <color theme="1"/>
      <name val="Calibri"/>
      <family val="2"/>
      <scheme val="minor"/>
    </font>
    <font>
      <i/>
      <sz val="11"/>
      <color rgb="FF000000"/>
      <name val="Calibri"/>
      <family val="2"/>
    </font>
    <font>
      <sz val="11"/>
      <color rgb="FF000000"/>
      <name val="Calibri"/>
      <family val="2"/>
    </font>
    <font>
      <b/>
      <sz val="12"/>
      <color theme="1"/>
      <name val="Calibri"/>
      <family val="2"/>
      <scheme val="minor"/>
    </font>
    <font>
      <sz val="12"/>
      <color theme="1"/>
      <name val="Calibri"/>
      <family val="2"/>
      <scheme val="minor"/>
    </font>
    <font>
      <sz val="11"/>
      <color theme="1"/>
      <name val="Calibri"/>
      <family val="2"/>
      <scheme val="minor"/>
    </font>
    <font>
      <i/>
      <sz val="11"/>
      <color rgb="FF000000"/>
      <name val="Calibri"/>
      <family val="2"/>
      <scheme val="minor"/>
    </font>
    <font>
      <i/>
      <u/>
      <sz val="11"/>
      <color rgb="FF000000"/>
      <name val="Calibri"/>
      <family val="2"/>
      <scheme val="minor"/>
    </font>
    <font>
      <sz val="11"/>
      <name val="Calibri"/>
      <family val="2"/>
      <scheme val="minor"/>
    </font>
    <font>
      <sz val="11"/>
      <color rgb="FF000000"/>
      <name val="Calibri"/>
      <family val="2"/>
      <scheme val="minor"/>
    </font>
    <font>
      <b/>
      <i/>
      <sz val="11"/>
      <color rgb="FF000000"/>
      <name val="Calibri"/>
      <family val="2"/>
      <scheme val="minor"/>
    </font>
    <font>
      <b/>
      <sz val="11"/>
      <name val="Calibri"/>
      <family val="2"/>
    </font>
    <font>
      <sz val="11"/>
      <name val="Calibri"/>
      <family val="2"/>
    </font>
    <font>
      <i/>
      <sz val="11"/>
      <name val="Calibri"/>
      <family val="2"/>
    </font>
    <font>
      <b/>
      <i/>
      <sz val="11"/>
      <color rgb="FF000000"/>
      <name val="Calibri"/>
      <family val="2"/>
    </font>
    <font>
      <b/>
      <sz val="11"/>
      <color rgb="FFFFFFFF"/>
      <name val="Calibri"/>
      <family val="2"/>
    </font>
    <font>
      <sz val="11"/>
      <color rgb="FFFFFFFF"/>
      <name val="Calibri"/>
      <family val="2"/>
    </font>
    <font>
      <b/>
      <sz val="11"/>
      <name val="Calibri"/>
      <family val="2"/>
      <scheme val="minor"/>
    </font>
    <font>
      <i/>
      <sz val="11"/>
      <color rgb="FF000000"/>
      <name val="Calibri"/>
    </font>
    <font>
      <b/>
      <sz val="12"/>
      <color rgb="FF000000"/>
      <name val="Calibri"/>
      <family val="2"/>
      <scheme val="minor"/>
    </font>
    <font>
      <sz val="12"/>
      <color rgb="FF000000"/>
      <name val="Calibri"/>
      <family val="2"/>
      <scheme val="minor"/>
    </font>
    <font>
      <b/>
      <u/>
      <sz val="11"/>
      <color rgb="FF000000"/>
      <name val="Calibri"/>
      <family val="2"/>
      <scheme val="minor"/>
    </font>
    <font>
      <sz val="11"/>
      <color rgb="FF000000"/>
      <name val="Aptos Narrow"/>
      <family val="2"/>
    </font>
    <font>
      <sz val="11"/>
      <color theme="1"/>
      <name val="Aptos Narrow"/>
      <family val="2"/>
    </font>
    <font>
      <sz val="11"/>
      <color rgb="FFFF0000"/>
      <name val="Calibri"/>
      <family val="2"/>
      <scheme val="minor"/>
    </font>
    <font>
      <b/>
      <i/>
      <sz val="11"/>
      <name val="Calibri"/>
      <family val="2"/>
    </font>
    <font>
      <sz val="11"/>
      <color rgb="FF242424"/>
      <name val="Calibri"/>
      <family val="2"/>
    </font>
    <font>
      <sz val="11"/>
      <color rgb="FF242424"/>
      <name val="Calibri"/>
      <family val="2"/>
      <scheme val="minor"/>
    </font>
    <font>
      <sz val="11"/>
      <color theme="1"/>
      <name val="Calibri"/>
      <family val="2"/>
    </font>
    <font>
      <b/>
      <u/>
      <sz val="11"/>
      <color theme="1"/>
      <name val="Calibri"/>
      <family val="2"/>
      <scheme val="minor"/>
    </font>
    <font>
      <b/>
      <sz val="11"/>
      <color rgb="FFFF0000"/>
      <name val="Calibri"/>
      <family val="2"/>
    </font>
  </fonts>
  <fills count="12">
    <fill>
      <patternFill patternType="none"/>
    </fill>
    <fill>
      <patternFill patternType="gray125"/>
    </fill>
    <fill>
      <patternFill patternType="solid">
        <fgColor theme="2"/>
        <bgColor indexed="64"/>
      </patternFill>
    </fill>
    <fill>
      <patternFill patternType="solid">
        <fgColor rgb="FFFFFF00"/>
        <bgColor indexed="64"/>
      </patternFill>
    </fill>
    <fill>
      <patternFill patternType="solid">
        <fgColor theme="7"/>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rgb="FFFFFF00"/>
        <bgColor rgb="FF000000"/>
      </patternFill>
    </fill>
    <fill>
      <patternFill patternType="solid">
        <fgColor theme="7" tint="0.79998168889431442"/>
        <bgColor rgb="FF000000"/>
      </patternFill>
    </fill>
    <fill>
      <patternFill patternType="solid">
        <fgColor rgb="FFFFF2CC"/>
        <bgColor rgb="FF000000"/>
      </patternFill>
    </fill>
    <fill>
      <patternFill patternType="solid">
        <fgColor rgb="FF4472C4"/>
        <bgColor rgb="FF4472C4"/>
      </patternFill>
    </fill>
    <fill>
      <patternFill patternType="solid">
        <fgColor theme="7" tint="0.79998168889431442"/>
        <bgColor indexed="64"/>
      </patternFill>
    </fill>
  </fills>
  <borders count="42">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thin">
        <color indexed="64"/>
      </right>
      <top style="thin">
        <color rgb="FF000000"/>
      </top>
      <bottom style="thin">
        <color rgb="FF000000"/>
      </bottom>
      <diagonal/>
    </border>
    <border>
      <left style="thin">
        <color rgb="FF000000"/>
      </left>
      <right style="thin">
        <color rgb="FF000000"/>
      </right>
      <top/>
      <bottom/>
      <diagonal/>
    </border>
    <border>
      <left style="thin">
        <color indexed="64"/>
      </left>
      <right style="thin">
        <color indexed="64"/>
      </right>
      <top/>
      <bottom/>
      <diagonal/>
    </border>
    <border>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rgb="FF000000"/>
      </top>
      <bottom/>
      <diagonal/>
    </border>
    <border>
      <left/>
      <right/>
      <top/>
      <bottom style="thin">
        <color rgb="FF0000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rgb="FF000000"/>
      </left>
      <right style="medium">
        <color rgb="FF000000"/>
      </right>
      <top style="medium">
        <color rgb="FF000000"/>
      </top>
      <bottom style="medium">
        <color rgb="FF000000"/>
      </bottom>
      <diagonal/>
    </border>
    <border>
      <left style="thin">
        <color rgb="FF8EA9DB"/>
      </left>
      <right/>
      <top style="thin">
        <color rgb="FF8EA9DB"/>
      </top>
      <bottom style="thin">
        <color rgb="FF8EA9DB"/>
      </bottom>
      <diagonal/>
    </border>
    <border>
      <left/>
      <right style="thin">
        <color rgb="FF8EA9DB"/>
      </right>
      <top style="thin">
        <color rgb="FF8EA9DB"/>
      </top>
      <bottom style="thin">
        <color rgb="FF8EA9DB"/>
      </bottom>
      <diagonal/>
    </border>
    <border>
      <left style="thin">
        <color rgb="FF000000"/>
      </left>
      <right style="medium">
        <color rgb="FF000000"/>
      </right>
      <top style="thin">
        <color rgb="FF000000"/>
      </top>
      <bottom/>
      <diagonal/>
    </border>
    <border>
      <left style="medium">
        <color rgb="FF000000"/>
      </left>
      <right style="thin">
        <color rgb="FF000000"/>
      </right>
      <top style="thin">
        <color rgb="FF000000"/>
      </top>
      <bottom/>
      <diagonal/>
    </border>
  </borders>
  <cellStyleXfs count="2">
    <xf numFmtId="0" fontId="0" fillId="0" borderId="0"/>
    <xf numFmtId="44" fontId="9" fillId="0" borderId="0" applyFont="0" applyFill="0" applyBorder="0" applyAlignment="0" applyProtection="0"/>
  </cellStyleXfs>
  <cellXfs count="225">
    <xf numFmtId="0" fontId="0" fillId="0" borderId="0" xfId="0"/>
    <xf numFmtId="0" fontId="0" fillId="0" borderId="0" xfId="0" applyAlignment="1">
      <alignment horizontal="center" vertical="center" wrapText="1"/>
    </xf>
    <xf numFmtId="0" fontId="1" fillId="0" borderId="0" xfId="0" applyFont="1" applyAlignment="1">
      <alignment horizontal="center" vertical="center" wrapText="1"/>
    </xf>
    <xf numFmtId="0" fontId="1" fillId="0" borderId="17" xfId="0" applyFont="1" applyBorder="1" applyAlignment="1">
      <alignment horizontal="center" vertical="center" wrapText="1"/>
    </xf>
    <xf numFmtId="0" fontId="5" fillId="0" borderId="18" xfId="0" applyFont="1" applyBorder="1" applyAlignment="1">
      <alignment vertical="top" wrapText="1"/>
    </xf>
    <xf numFmtId="0" fontId="5" fillId="0" borderId="17" xfId="0" applyFont="1" applyBorder="1" applyAlignment="1">
      <alignment wrapText="1"/>
    </xf>
    <xf numFmtId="0" fontId="0" fillId="0" borderId="1" xfId="0" applyBorder="1"/>
    <xf numFmtId="0" fontId="1" fillId="0" borderId="7" xfId="0" applyFont="1" applyBorder="1" applyAlignment="1">
      <alignment vertical="center" wrapText="1"/>
    </xf>
    <xf numFmtId="0" fontId="1" fillId="0" borderId="6" xfId="0" applyFont="1" applyBorder="1" applyAlignment="1">
      <alignment vertical="center"/>
    </xf>
    <xf numFmtId="0" fontId="4" fillId="5" borderId="13" xfId="0" applyFont="1" applyFill="1" applyBorder="1" applyAlignment="1">
      <alignment vertical="center" wrapText="1"/>
    </xf>
    <xf numFmtId="0" fontId="4" fillId="5" borderId="12" xfId="0" applyFont="1" applyFill="1" applyBorder="1" applyAlignment="1">
      <alignment vertical="center"/>
    </xf>
    <xf numFmtId="0" fontId="4" fillId="5" borderId="11" xfId="0" applyFont="1" applyFill="1" applyBorder="1" applyAlignment="1">
      <alignment vertical="center"/>
    </xf>
    <xf numFmtId="0" fontId="4" fillId="5" borderId="13" xfId="0" applyFont="1" applyFill="1" applyBorder="1" applyAlignment="1">
      <alignment vertical="center"/>
    </xf>
    <xf numFmtId="0" fontId="1" fillId="0" borderId="10" xfId="0" applyFont="1" applyBorder="1" applyAlignment="1">
      <alignment vertical="center"/>
    </xf>
    <xf numFmtId="0" fontId="1" fillId="0" borderId="7" xfId="0" applyFont="1" applyBorder="1" applyAlignment="1">
      <alignment vertical="center"/>
    </xf>
    <xf numFmtId="0" fontId="0" fillId="2" borderId="14" xfId="0" applyFill="1" applyBorder="1" applyAlignment="1">
      <alignment vertical="center"/>
    </xf>
    <xf numFmtId="0" fontId="1" fillId="0" borderId="12" xfId="0" applyFont="1" applyBorder="1" applyAlignment="1">
      <alignment vertical="center"/>
    </xf>
    <xf numFmtId="0" fontId="1" fillId="0" borderId="11" xfId="0" applyFont="1" applyBorder="1" applyAlignment="1">
      <alignment vertical="center"/>
    </xf>
    <xf numFmtId="0" fontId="1" fillId="0" borderId="13" xfId="0" applyFont="1" applyBorder="1" applyAlignment="1">
      <alignment vertical="center"/>
    </xf>
    <xf numFmtId="0" fontId="0" fillId="2" borderId="6" xfId="0" applyFill="1" applyBorder="1" applyAlignment="1">
      <alignment vertical="center"/>
    </xf>
    <xf numFmtId="0" fontId="0" fillId="2" borderId="7" xfId="0" applyFill="1" applyBorder="1" applyAlignment="1">
      <alignment vertical="center"/>
    </xf>
    <xf numFmtId="0" fontId="0" fillId="2" borderId="3" xfId="0" applyFill="1" applyBorder="1" applyAlignment="1">
      <alignment vertical="center"/>
    </xf>
    <xf numFmtId="0" fontId="0" fillId="2" borderId="8" xfId="0" applyFill="1" applyBorder="1" applyAlignment="1">
      <alignment vertical="center"/>
    </xf>
    <xf numFmtId="0" fontId="0" fillId="2" borderId="2" xfId="0" applyFill="1" applyBorder="1" applyAlignment="1">
      <alignment vertical="center"/>
    </xf>
    <xf numFmtId="0" fontId="2" fillId="6" borderId="12" xfId="0" applyFont="1" applyFill="1" applyBorder="1" applyAlignment="1">
      <alignment vertical="center"/>
    </xf>
    <xf numFmtId="0" fontId="2" fillId="6" borderId="11" xfId="0" applyFont="1" applyFill="1" applyBorder="1" applyAlignment="1">
      <alignment vertical="center"/>
    </xf>
    <xf numFmtId="0" fontId="0" fillId="0" borderId="11" xfId="0" applyBorder="1" applyAlignment="1">
      <alignment vertical="center"/>
    </xf>
    <xf numFmtId="0" fontId="0" fillId="0" borderId="11" xfId="0" applyBorder="1" applyAlignment="1">
      <alignment vertical="center" wrapText="1"/>
    </xf>
    <xf numFmtId="0" fontId="0" fillId="0" borderId="13" xfId="0" applyBorder="1" applyAlignment="1">
      <alignment vertical="center" wrapText="1"/>
    </xf>
    <xf numFmtId="0" fontId="0" fillId="2" borderId="8" xfId="0" applyFill="1" applyBorder="1" applyAlignment="1">
      <alignment vertical="center" wrapText="1"/>
    </xf>
    <xf numFmtId="0" fontId="2" fillId="6" borderId="13" xfId="0" applyFont="1" applyFill="1" applyBorder="1" applyAlignment="1">
      <alignment vertical="center" wrapText="1"/>
    </xf>
    <xf numFmtId="0" fontId="2" fillId="0" borderId="11" xfId="0" applyFont="1" applyBorder="1" applyAlignment="1">
      <alignment vertical="center" wrapText="1"/>
    </xf>
    <xf numFmtId="0" fontId="0" fillId="2" borderId="9" xfId="0" applyFill="1" applyBorder="1" applyAlignment="1">
      <alignment vertical="center" wrapText="1"/>
    </xf>
    <xf numFmtId="0" fontId="0" fillId="0" borderId="5" xfId="0" applyBorder="1" applyAlignment="1">
      <alignment vertical="center"/>
    </xf>
    <xf numFmtId="0" fontId="1" fillId="0" borderId="5" xfId="0" applyFont="1" applyBorder="1" applyAlignment="1">
      <alignment vertical="center"/>
    </xf>
    <xf numFmtId="0" fontId="0" fillId="0" borderId="17" xfId="0" applyBorder="1" applyAlignment="1">
      <alignment vertical="center" wrapText="1"/>
    </xf>
    <xf numFmtId="0" fontId="2" fillId="0" borderId="17" xfId="0" applyFont="1" applyBorder="1" applyAlignment="1">
      <alignment vertical="center" wrapText="1"/>
    </xf>
    <xf numFmtId="0" fontId="5" fillId="0" borderId="17" xfId="0" applyFont="1" applyBorder="1" applyAlignment="1">
      <alignment vertical="top" wrapText="1"/>
    </xf>
    <xf numFmtId="0" fontId="0" fillId="0" borderId="20" xfId="0" applyBorder="1" applyAlignment="1">
      <alignment vertical="center" wrapText="1"/>
    </xf>
    <xf numFmtId="0" fontId="1" fillId="0" borderId="7" xfId="0" applyFont="1" applyBorder="1" applyAlignment="1">
      <alignment horizontal="center" vertical="center"/>
    </xf>
    <xf numFmtId="0" fontId="0" fillId="2" borderId="15" xfId="0" applyFill="1" applyBorder="1" applyAlignment="1">
      <alignment vertical="center"/>
    </xf>
    <xf numFmtId="0" fontId="0" fillId="0" borderId="6" xfId="0" applyBorder="1" applyAlignment="1">
      <alignment vertical="center"/>
    </xf>
    <xf numFmtId="0" fontId="5" fillId="0" borderId="18" xfId="0" applyFont="1" applyBorder="1" applyAlignment="1">
      <alignment vertical="top"/>
    </xf>
    <xf numFmtId="0" fontId="0" fillId="0" borderId="17" xfId="0" applyBorder="1" applyAlignment="1">
      <alignment horizontal="right" vertical="center"/>
    </xf>
    <xf numFmtId="164" fontId="0" fillId="0" borderId="17" xfId="0" applyNumberFormat="1" applyBorder="1" applyAlignment="1">
      <alignment horizontal="right" vertical="center"/>
    </xf>
    <xf numFmtId="164" fontId="1" fillId="0" borderId="17" xfId="0" applyNumberFormat="1" applyFont="1" applyBorder="1" applyAlignment="1">
      <alignment horizontal="right" vertical="center"/>
    </xf>
    <xf numFmtId="0" fontId="5" fillId="0" borderId="17" xfId="0" applyFont="1" applyBorder="1"/>
    <xf numFmtId="0" fontId="0" fillId="0" borderId="17" xfId="0" applyBorder="1" applyAlignment="1">
      <alignment vertical="center"/>
    </xf>
    <xf numFmtId="0" fontId="1" fillId="0" borderId="17" xfId="0" applyFont="1" applyBorder="1" applyAlignment="1">
      <alignment vertical="center"/>
    </xf>
    <xf numFmtId="164" fontId="1" fillId="0" borderId="17" xfId="0" applyNumberFormat="1" applyFont="1" applyBorder="1" applyAlignment="1">
      <alignment vertical="center"/>
    </xf>
    <xf numFmtId="164" fontId="0" fillId="0" borderId="17" xfId="0" applyNumberFormat="1" applyBorder="1" applyAlignment="1">
      <alignment vertical="center"/>
    </xf>
    <xf numFmtId="0" fontId="1" fillId="0" borderId="18" xfId="0" applyFont="1" applyBorder="1" applyAlignment="1">
      <alignment vertical="center"/>
    </xf>
    <xf numFmtId="0" fontId="5" fillId="0" borderId="17" xfId="0" applyFont="1" applyBorder="1" applyAlignment="1">
      <alignment vertical="top"/>
    </xf>
    <xf numFmtId="0" fontId="2" fillId="0" borderId="17" xfId="0" applyFont="1" applyBorder="1" applyAlignment="1">
      <alignment horizontal="center" vertical="center"/>
    </xf>
    <xf numFmtId="0" fontId="2" fillId="0" borderId="17" xfId="0" applyFont="1" applyBorder="1" applyAlignment="1">
      <alignment vertical="center"/>
    </xf>
    <xf numFmtId="0" fontId="6" fillId="0" borderId="17" xfId="0" applyFont="1" applyBorder="1"/>
    <xf numFmtId="0" fontId="1" fillId="0" borderId="17" xfId="0" applyFont="1" applyBorder="1" applyAlignment="1">
      <alignment horizontal="center" vertical="center"/>
    </xf>
    <xf numFmtId="1" fontId="0" fillId="0" borderId="17" xfId="0" applyNumberFormat="1" applyBorder="1" applyAlignment="1">
      <alignment horizontal="right" vertical="center"/>
    </xf>
    <xf numFmtId="164" fontId="0" fillId="0" borderId="17" xfId="0" applyNumberFormat="1" applyBorder="1" applyAlignment="1">
      <alignment horizontal="left" vertical="center"/>
    </xf>
    <xf numFmtId="0" fontId="0" fillId="0" borderId="19" xfId="0" applyBorder="1" applyAlignment="1">
      <alignment vertical="center"/>
    </xf>
    <xf numFmtId="0" fontId="0" fillId="0" borderId="20" xfId="0" applyBorder="1" applyAlignment="1">
      <alignment vertical="center"/>
    </xf>
    <xf numFmtId="0" fontId="5" fillId="0" borderId="19" xfId="0" applyFont="1" applyBorder="1"/>
    <xf numFmtId="0" fontId="5" fillId="0" borderId="0" xfId="0" applyFont="1"/>
    <xf numFmtId="0" fontId="0" fillId="0" borderId="20" xfId="0" applyBorder="1" applyAlignment="1">
      <alignment horizontal="right" vertical="center"/>
    </xf>
    <xf numFmtId="0" fontId="1" fillId="0" borderId="21" xfId="0" applyFont="1" applyBorder="1" applyAlignment="1">
      <alignment vertical="center"/>
    </xf>
    <xf numFmtId="0" fontId="0" fillId="2" borderId="0" xfId="0" applyFill="1" applyAlignment="1">
      <alignment vertical="center"/>
    </xf>
    <xf numFmtId="0" fontId="0" fillId="0" borderId="23" xfId="0" applyBorder="1" applyAlignment="1">
      <alignment horizontal="right" vertical="center"/>
    </xf>
    <xf numFmtId="0" fontId="0" fillId="0" borderId="24" xfId="0" applyBorder="1" applyAlignment="1">
      <alignment horizontal="right" vertical="center"/>
    </xf>
    <xf numFmtId="0" fontId="0" fillId="2" borderId="20" xfId="0" applyFill="1" applyBorder="1" applyAlignment="1">
      <alignment vertical="center"/>
    </xf>
    <xf numFmtId="164" fontId="1" fillId="0" borderId="18" xfId="0" applyNumberFormat="1" applyFont="1" applyBorder="1" applyAlignment="1">
      <alignment horizontal="right" vertical="center"/>
    </xf>
    <xf numFmtId="164" fontId="0" fillId="0" borderId="18" xfId="0" applyNumberFormat="1" applyBorder="1" applyAlignment="1">
      <alignment horizontal="right" vertical="center"/>
    </xf>
    <xf numFmtId="0" fontId="0" fillId="0" borderId="18" xfId="0" applyBorder="1" applyAlignment="1">
      <alignment vertical="center" wrapText="1"/>
    </xf>
    <xf numFmtId="0" fontId="1" fillId="0" borderId="25" xfId="0" applyFont="1" applyBorder="1" applyAlignment="1">
      <alignment vertical="center"/>
    </xf>
    <xf numFmtId="0" fontId="1" fillId="0" borderId="25" xfId="0" applyFont="1" applyBorder="1" applyAlignment="1">
      <alignment vertical="center" wrapText="1"/>
    </xf>
    <xf numFmtId="0" fontId="0" fillId="2" borderId="12" xfId="0" applyFill="1" applyBorder="1" applyAlignment="1">
      <alignment vertical="center"/>
    </xf>
    <xf numFmtId="0" fontId="0" fillId="2" borderId="11" xfId="0" applyFill="1" applyBorder="1" applyAlignment="1">
      <alignment vertical="center"/>
    </xf>
    <xf numFmtId="0" fontId="0" fillId="2" borderId="13" xfId="0" applyFill="1" applyBorder="1" applyAlignment="1">
      <alignment vertical="center" wrapText="1"/>
    </xf>
    <xf numFmtId="0" fontId="1" fillId="0" borderId="3" xfId="0" applyFont="1" applyBorder="1" applyAlignment="1">
      <alignment vertical="center"/>
    </xf>
    <xf numFmtId="0" fontId="1" fillId="0" borderId="26" xfId="0" applyFont="1" applyBorder="1" applyAlignment="1">
      <alignment horizontal="center" vertical="center" wrapText="1"/>
    </xf>
    <xf numFmtId="0" fontId="1" fillId="0" borderId="26" xfId="0" applyFont="1" applyBorder="1" applyAlignment="1">
      <alignment horizontal="center" vertical="center"/>
    </xf>
    <xf numFmtId="0" fontId="0" fillId="0" borderId="12" xfId="0" applyBorder="1" applyAlignment="1">
      <alignment horizontal="center" vertical="center"/>
    </xf>
    <xf numFmtId="0" fontId="0" fillId="0" borderId="11" xfId="0" applyBorder="1" applyAlignment="1">
      <alignment horizontal="center" vertical="center"/>
    </xf>
    <xf numFmtId="0" fontId="0" fillId="0" borderId="13" xfId="0" applyBorder="1" applyAlignment="1">
      <alignment horizontal="center" vertical="center"/>
    </xf>
    <xf numFmtId="0" fontId="0" fillId="0" borderId="15" xfId="0" applyBorder="1" applyAlignment="1">
      <alignment vertical="center"/>
    </xf>
    <xf numFmtId="0" fontId="0" fillId="2" borderId="16" xfId="0" applyFill="1" applyBorder="1" applyAlignment="1">
      <alignment vertical="center"/>
    </xf>
    <xf numFmtId="0" fontId="1" fillId="0" borderId="26" xfId="0" applyFont="1" applyBorder="1" applyAlignment="1">
      <alignment vertical="center"/>
    </xf>
    <xf numFmtId="0" fontId="1" fillId="0" borderId="9" xfId="0" applyFont="1" applyBorder="1" applyAlignment="1">
      <alignment horizontal="center" vertical="center" wrapText="1"/>
    </xf>
    <xf numFmtId="0" fontId="1" fillId="0" borderId="4" xfId="0" applyFont="1" applyBorder="1" applyAlignment="1">
      <alignment horizontal="center" vertical="center" wrapText="1"/>
    </xf>
    <xf numFmtId="0" fontId="1" fillId="0" borderId="4" xfId="0" applyFont="1" applyBorder="1" applyAlignment="1">
      <alignment horizontal="center" vertical="center"/>
    </xf>
    <xf numFmtId="0" fontId="2" fillId="6" borderId="20" xfId="0" applyFont="1" applyFill="1" applyBorder="1" applyAlignment="1">
      <alignment vertical="center"/>
    </xf>
    <xf numFmtId="0" fontId="6" fillId="0" borderId="20" xfId="0" applyFont="1" applyBorder="1"/>
    <xf numFmtId="0" fontId="1" fillId="0" borderId="28" xfId="0" applyFont="1" applyBorder="1" applyAlignment="1">
      <alignment vertical="center"/>
    </xf>
    <xf numFmtId="0" fontId="1" fillId="0" borderId="22" xfId="0" applyFont="1" applyBorder="1" applyAlignment="1">
      <alignment vertical="center"/>
    </xf>
    <xf numFmtId="0" fontId="1" fillId="2" borderId="5" xfId="0" applyFont="1" applyFill="1" applyBorder="1" applyAlignment="1">
      <alignment vertical="center"/>
    </xf>
    <xf numFmtId="0" fontId="1" fillId="2" borderId="26" xfId="0" applyFont="1" applyFill="1" applyBorder="1" applyAlignment="1">
      <alignment vertical="center"/>
    </xf>
    <xf numFmtId="0" fontId="1" fillId="2" borderId="3" xfId="0" applyFont="1" applyFill="1" applyBorder="1" applyAlignment="1">
      <alignment vertical="center"/>
    </xf>
    <xf numFmtId="0" fontId="1" fillId="2" borderId="16" xfId="0" applyFont="1" applyFill="1" applyBorder="1" applyAlignment="1">
      <alignment vertical="center"/>
    </xf>
    <xf numFmtId="0" fontId="1" fillId="2" borderId="7" xfId="0" applyFont="1" applyFill="1" applyBorder="1" applyAlignment="1">
      <alignment vertical="center"/>
    </xf>
    <xf numFmtId="0" fontId="1" fillId="2" borderId="8" xfId="0" applyFont="1" applyFill="1" applyBorder="1" applyAlignment="1">
      <alignment vertical="center"/>
    </xf>
    <xf numFmtId="0" fontId="0" fillId="0" borderId="29" xfId="0" applyBorder="1" applyAlignment="1">
      <alignment horizontal="right" vertical="center"/>
    </xf>
    <xf numFmtId="0" fontId="0" fillId="0" borderId="28" xfId="0" applyBorder="1" applyAlignment="1">
      <alignment horizontal="right" vertical="center"/>
    </xf>
    <xf numFmtId="0" fontId="0" fillId="2" borderId="21" xfId="0" applyFill="1" applyBorder="1" applyAlignment="1">
      <alignment horizontal="right" vertical="center"/>
    </xf>
    <xf numFmtId="164" fontId="1" fillId="0" borderId="21" xfId="0" applyNumberFormat="1" applyFont="1" applyBorder="1" applyAlignment="1">
      <alignment horizontal="right" vertical="center"/>
    </xf>
    <xf numFmtId="164" fontId="0" fillId="0" borderId="21" xfId="0" applyNumberFormat="1" applyBorder="1" applyAlignment="1">
      <alignment horizontal="right" vertical="center"/>
    </xf>
    <xf numFmtId="0" fontId="0" fillId="0" borderId="21" xfId="0" applyBorder="1" applyAlignment="1">
      <alignment vertical="center" wrapText="1"/>
    </xf>
    <xf numFmtId="0" fontId="1" fillId="0" borderId="27" xfId="0" applyFont="1" applyBorder="1" applyAlignment="1">
      <alignment vertical="center"/>
    </xf>
    <xf numFmtId="0" fontId="0" fillId="0" borderId="30" xfId="0" applyBorder="1" applyAlignment="1">
      <alignment vertical="center" wrapText="1"/>
    </xf>
    <xf numFmtId="0" fontId="0" fillId="0" borderId="10" xfId="0" applyBorder="1" applyAlignment="1">
      <alignment vertical="center" wrapText="1"/>
    </xf>
    <xf numFmtId="0" fontId="0" fillId="0" borderId="28" xfId="0" applyBorder="1" applyAlignment="1">
      <alignment vertical="center"/>
    </xf>
    <xf numFmtId="1" fontId="0" fillId="0" borderId="18" xfId="0" applyNumberFormat="1" applyBorder="1" applyAlignment="1">
      <alignment horizontal="right" vertical="center"/>
    </xf>
    <xf numFmtId="164" fontId="0" fillId="0" borderId="18" xfId="0" applyNumberFormat="1" applyBorder="1" applyAlignment="1">
      <alignment horizontal="left" vertical="center"/>
    </xf>
    <xf numFmtId="0" fontId="2" fillId="0" borderId="18" xfId="0" applyFont="1" applyBorder="1" applyAlignment="1">
      <alignment vertical="center" wrapText="1"/>
    </xf>
    <xf numFmtId="1" fontId="1" fillId="0" borderId="21" xfId="0" applyNumberFormat="1" applyFont="1" applyBorder="1" applyAlignment="1">
      <alignment horizontal="right" vertical="center"/>
    </xf>
    <xf numFmtId="0" fontId="1" fillId="2" borderId="21" xfId="0" applyFont="1" applyFill="1" applyBorder="1" applyAlignment="1">
      <alignment horizontal="left" vertical="center"/>
    </xf>
    <xf numFmtId="0" fontId="1" fillId="0" borderId="21" xfId="0" applyFont="1" applyBorder="1" applyAlignment="1">
      <alignment vertical="center" wrapText="1"/>
    </xf>
    <xf numFmtId="2" fontId="1" fillId="0" borderId="27" xfId="0" applyNumberFormat="1" applyFont="1" applyBorder="1" applyAlignment="1">
      <alignment horizontal="right" vertical="center"/>
    </xf>
    <xf numFmtId="164" fontId="1" fillId="0" borderId="28" xfId="0" applyNumberFormat="1" applyFont="1" applyBorder="1" applyAlignment="1">
      <alignment horizontal="right" vertical="center"/>
    </xf>
    <xf numFmtId="10" fontId="1" fillId="3" borderId="28" xfId="0" applyNumberFormat="1" applyFont="1" applyFill="1" applyBorder="1" applyAlignment="1">
      <alignment vertical="center"/>
    </xf>
    <xf numFmtId="0" fontId="6" fillId="0" borderId="28" xfId="0" applyFont="1" applyBorder="1"/>
    <xf numFmtId="0" fontId="6" fillId="0" borderId="18" xfId="0" applyFont="1" applyBorder="1"/>
    <xf numFmtId="0" fontId="5" fillId="0" borderId="18" xfId="0" applyFont="1" applyBorder="1" applyAlignment="1">
      <alignment wrapText="1"/>
    </xf>
    <xf numFmtId="0" fontId="0" fillId="0" borderId="28" xfId="0" applyBorder="1" applyAlignment="1">
      <alignment vertical="center" wrapText="1"/>
    </xf>
    <xf numFmtId="0" fontId="0" fillId="0" borderId="18" xfId="0" applyBorder="1" applyAlignment="1">
      <alignment horizontal="right" vertical="center"/>
    </xf>
    <xf numFmtId="2" fontId="1" fillId="0" borderId="25" xfId="0" applyNumberFormat="1" applyFont="1" applyBorder="1" applyAlignment="1">
      <alignment horizontal="right" vertical="center"/>
    </xf>
    <xf numFmtId="0" fontId="0" fillId="2" borderId="25" xfId="0" applyFill="1" applyBorder="1" applyAlignment="1">
      <alignment horizontal="right" vertical="center"/>
    </xf>
    <xf numFmtId="0" fontId="4" fillId="5" borderId="11" xfId="0" applyFont="1" applyFill="1" applyBorder="1" applyAlignment="1">
      <alignment horizontal="center" vertical="center"/>
    </xf>
    <xf numFmtId="0" fontId="1" fillId="0" borderId="8" xfId="0" applyFont="1" applyBorder="1" applyAlignment="1">
      <alignment vertical="center"/>
    </xf>
    <xf numFmtId="0" fontId="2" fillId="6" borderId="11" xfId="0" applyFont="1" applyFill="1" applyBorder="1" applyAlignment="1">
      <alignment horizontal="center" vertical="center"/>
    </xf>
    <xf numFmtId="0" fontId="0" fillId="2" borderId="28" xfId="0" applyFill="1" applyBorder="1" applyAlignment="1">
      <alignment vertical="center"/>
    </xf>
    <xf numFmtId="0" fontId="0" fillId="0" borderId="13" xfId="0" applyBorder="1" applyAlignment="1">
      <alignment vertical="center"/>
    </xf>
    <xf numFmtId="9" fontId="1" fillId="4" borderId="1" xfId="0" applyNumberFormat="1" applyFont="1" applyFill="1" applyBorder="1" applyAlignment="1">
      <alignment vertical="center"/>
    </xf>
    <xf numFmtId="164" fontId="0" fillId="0" borderId="1" xfId="0" applyNumberFormat="1" applyBorder="1" applyAlignment="1">
      <alignment vertical="center"/>
    </xf>
    <xf numFmtId="164" fontId="1" fillId="0" borderId="1" xfId="0" applyNumberFormat="1" applyFont="1" applyBorder="1" applyAlignment="1">
      <alignment vertical="center"/>
    </xf>
    <xf numFmtId="164" fontId="1" fillId="0" borderId="5" xfId="0" applyNumberFormat="1" applyFont="1" applyBorder="1" applyAlignment="1">
      <alignment vertical="center"/>
    </xf>
    <xf numFmtId="164" fontId="0" fillId="0" borderId="5" xfId="0" applyNumberFormat="1" applyBorder="1" applyAlignment="1">
      <alignment vertical="center"/>
    </xf>
    <xf numFmtId="0" fontId="5" fillId="0" borderId="28" xfId="0" applyFont="1" applyBorder="1" applyAlignment="1">
      <alignment wrapText="1"/>
    </xf>
    <xf numFmtId="0" fontId="0" fillId="0" borderId="1" xfId="0" applyBorder="1" applyAlignment="1">
      <alignment vertical="center" wrapText="1"/>
    </xf>
    <xf numFmtId="164" fontId="1" fillId="0" borderId="27" xfId="0" applyNumberFormat="1" applyFont="1" applyBorder="1" applyAlignment="1">
      <alignment horizontal="right" vertical="center"/>
    </xf>
    <xf numFmtId="164" fontId="0" fillId="0" borderId="25" xfId="0" applyNumberFormat="1" applyBorder="1" applyAlignment="1">
      <alignment horizontal="right" vertical="center"/>
    </xf>
    <xf numFmtId="164" fontId="1" fillId="0" borderId="25" xfId="0" applyNumberFormat="1" applyFont="1" applyBorder="1" applyAlignment="1">
      <alignment horizontal="right" vertical="center"/>
    </xf>
    <xf numFmtId="0" fontId="0" fillId="0" borderId="25" xfId="0" applyBorder="1" applyAlignment="1">
      <alignment vertical="center" wrapText="1"/>
    </xf>
    <xf numFmtId="0" fontId="1" fillId="2" borderId="6" xfId="0" applyFont="1" applyFill="1" applyBorder="1" applyAlignment="1">
      <alignment vertical="center"/>
    </xf>
    <xf numFmtId="0" fontId="1" fillId="2" borderId="10" xfId="0" applyFont="1" applyFill="1" applyBorder="1" applyAlignment="1">
      <alignment vertical="center"/>
    </xf>
    <xf numFmtId="164" fontId="1" fillId="2" borderId="10" xfId="0" applyNumberFormat="1" applyFont="1" applyFill="1" applyBorder="1" applyAlignment="1">
      <alignment horizontal="right" vertical="center"/>
    </xf>
    <xf numFmtId="164" fontId="0" fillId="2" borderId="10" xfId="0" applyNumberFormat="1" applyFill="1" applyBorder="1" applyAlignment="1">
      <alignment horizontal="right" vertical="center"/>
    </xf>
    <xf numFmtId="0" fontId="0" fillId="2" borderId="7" xfId="0" applyFill="1" applyBorder="1" applyAlignment="1">
      <alignment vertical="center" wrapText="1"/>
    </xf>
    <xf numFmtId="0" fontId="7" fillId="0" borderId="31" xfId="0" applyFont="1" applyBorder="1" applyAlignment="1">
      <alignment vertical="center"/>
    </xf>
    <xf numFmtId="0" fontId="7" fillId="0" borderId="32" xfId="0" applyFont="1" applyBorder="1" applyAlignment="1">
      <alignment vertical="center"/>
    </xf>
    <xf numFmtId="0" fontId="7" fillId="0" borderId="33" xfId="0" applyFont="1" applyBorder="1" applyAlignment="1">
      <alignment vertical="center"/>
    </xf>
    <xf numFmtId="164" fontId="7" fillId="0" borderId="34" xfId="0" applyNumberFormat="1" applyFont="1" applyBorder="1" applyAlignment="1">
      <alignment vertical="center"/>
    </xf>
    <xf numFmtId="164" fontId="8" fillId="0" borderId="35" xfId="0" applyNumberFormat="1" applyFont="1" applyBorder="1" applyAlignment="1">
      <alignment vertical="center"/>
    </xf>
    <xf numFmtId="164" fontId="7" fillId="0" borderId="35" xfId="0" applyNumberFormat="1" applyFont="1" applyBorder="1" applyAlignment="1">
      <alignment vertical="center"/>
    </xf>
    <xf numFmtId="0" fontId="8" fillId="0" borderId="36" xfId="0" applyFont="1" applyBorder="1" applyAlignment="1">
      <alignment vertical="center" wrapText="1"/>
    </xf>
    <xf numFmtId="0" fontId="6" fillId="0" borderId="0" xfId="0" applyFont="1"/>
    <xf numFmtId="0" fontId="0" fillId="0" borderId="0" xfId="0" applyAlignment="1">
      <alignment horizontal="left"/>
    </xf>
    <xf numFmtId="0" fontId="2" fillId="0" borderId="0" xfId="0" applyFont="1" applyAlignment="1">
      <alignment vertical="top" wrapText="1"/>
    </xf>
    <xf numFmtId="0" fontId="12" fillId="0" borderId="37" xfId="0" applyFont="1" applyBorder="1" applyAlignment="1">
      <alignment horizontal="center" vertical="center" wrapText="1"/>
    </xf>
    <xf numFmtId="0" fontId="21" fillId="7" borderId="0" xfId="0" applyFont="1" applyFill="1" applyAlignment="1">
      <alignment horizontal="left" vertical="center" wrapText="1"/>
    </xf>
    <xf numFmtId="44" fontId="12" fillId="0" borderId="37" xfId="1" applyFont="1" applyBorder="1" applyAlignment="1">
      <alignment horizontal="center" vertical="center" wrapText="1"/>
    </xf>
    <xf numFmtId="0" fontId="17" fillId="7" borderId="0" xfId="0" applyFont="1" applyFill="1" applyAlignment="1">
      <alignment wrapText="1"/>
    </xf>
    <xf numFmtId="0" fontId="17" fillId="0" borderId="0" xfId="0" applyFont="1" applyAlignment="1">
      <alignment wrapText="1"/>
    </xf>
    <xf numFmtId="0" fontId="12" fillId="8" borderId="0" xfId="0" applyFont="1" applyFill="1" applyAlignment="1">
      <alignment vertical="top" wrapText="1"/>
    </xf>
    <xf numFmtId="0" fontId="12" fillId="0" borderId="0" xfId="0" applyFont="1" applyAlignment="1">
      <alignment horizontal="center" vertical="center" wrapText="1"/>
    </xf>
    <xf numFmtId="0" fontId="13" fillId="8" borderId="0" xfId="0" applyFont="1" applyFill="1" applyAlignment="1">
      <alignment vertical="top" wrapText="1"/>
    </xf>
    <xf numFmtId="0" fontId="21" fillId="3" borderId="0" xfId="0" applyFont="1" applyFill="1" applyAlignment="1">
      <alignment horizontal="left" vertical="center" wrapText="1"/>
    </xf>
    <xf numFmtId="0" fontId="12" fillId="3" borderId="0" xfId="0" applyFont="1" applyFill="1" applyAlignment="1">
      <alignment horizontal="center" vertical="center" wrapText="1"/>
    </xf>
    <xf numFmtId="0" fontId="16" fillId="0" borderId="37" xfId="0" applyFont="1" applyBorder="1" applyAlignment="1">
      <alignment horizontal="center" vertical="center" wrapText="1"/>
    </xf>
    <xf numFmtId="44" fontId="16" fillId="0" borderId="37" xfId="1" applyFont="1" applyBorder="1" applyAlignment="1">
      <alignment horizontal="center" vertical="center" wrapText="1"/>
    </xf>
    <xf numFmtId="0" fontId="14" fillId="0" borderId="0" xfId="0" applyFont="1"/>
    <xf numFmtId="0" fontId="2" fillId="0" borderId="1" xfId="0" applyFont="1" applyBorder="1" applyAlignment="1">
      <alignment vertical="top" wrapText="1"/>
    </xf>
    <xf numFmtId="0" fontId="22" fillId="0" borderId="17" xfId="0" applyFont="1" applyBorder="1" applyAlignment="1">
      <alignment vertical="top" wrapText="1"/>
    </xf>
    <xf numFmtId="0" fontId="1" fillId="0" borderId="0" xfId="0" applyFont="1" applyAlignment="1">
      <alignment horizontal="center" vertical="top"/>
    </xf>
    <xf numFmtId="0" fontId="25" fillId="9" borderId="0" xfId="0" applyFont="1" applyFill="1"/>
    <xf numFmtId="0" fontId="13" fillId="9" borderId="0" xfId="0" applyFont="1" applyFill="1"/>
    <xf numFmtId="0" fontId="14" fillId="9" borderId="0" xfId="0" applyFont="1" applyFill="1"/>
    <xf numFmtId="164" fontId="1" fillId="6" borderId="17" xfId="0" applyNumberFormat="1" applyFont="1" applyFill="1" applyBorder="1" applyAlignment="1">
      <alignment horizontal="center" wrapText="1"/>
    </xf>
    <xf numFmtId="164" fontId="1" fillId="6" borderId="18" xfId="0" applyNumberFormat="1" applyFont="1" applyFill="1" applyBorder="1" applyAlignment="1">
      <alignment horizontal="center" wrapText="1"/>
    </xf>
    <xf numFmtId="8" fontId="26" fillId="0" borderId="17" xfId="0" applyNumberFormat="1" applyFont="1" applyBorder="1" applyAlignment="1">
      <alignment horizontal="center" wrapText="1"/>
    </xf>
    <xf numFmtId="8" fontId="27" fillId="0" borderId="17" xfId="0" applyNumberFormat="1" applyFont="1" applyBorder="1" applyAlignment="1">
      <alignment horizontal="center" wrapText="1"/>
    </xf>
    <xf numFmtId="8" fontId="26" fillId="0" borderId="19" xfId="0" applyNumberFormat="1" applyFont="1" applyBorder="1" applyAlignment="1">
      <alignment horizontal="center" wrapText="1"/>
    </xf>
    <xf numFmtId="0" fontId="28" fillId="0" borderId="0" xfId="0" applyFont="1"/>
    <xf numFmtId="0" fontId="13" fillId="0" borderId="20" xfId="0" applyFont="1" applyBorder="1" applyAlignment="1">
      <alignment vertical="center"/>
    </xf>
    <xf numFmtId="0" fontId="1" fillId="2" borderId="3" xfId="0" applyFont="1" applyFill="1" applyBorder="1" applyAlignment="1">
      <alignment vertical="top"/>
    </xf>
    <xf numFmtId="0" fontId="0" fillId="2" borderId="8" xfId="0" applyFill="1" applyBorder="1" applyAlignment="1">
      <alignment vertical="top"/>
    </xf>
    <xf numFmtId="0" fontId="13" fillId="0" borderId="20" xfId="0" applyFont="1" applyBorder="1" applyAlignment="1">
      <alignment vertical="top" wrapText="1"/>
    </xf>
    <xf numFmtId="0" fontId="0" fillId="0" borderId="17" xfId="0" applyBorder="1" applyAlignment="1">
      <alignment vertical="top"/>
    </xf>
    <xf numFmtId="164" fontId="0" fillId="0" borderId="17" xfId="0" applyNumberFormat="1" applyBorder="1" applyAlignment="1">
      <alignment horizontal="right" vertical="top"/>
    </xf>
    <xf numFmtId="164" fontId="1" fillId="0" borderId="17" xfId="0" applyNumberFormat="1" applyFont="1" applyBorder="1" applyAlignment="1">
      <alignment horizontal="right" vertical="top"/>
    </xf>
    <xf numFmtId="0" fontId="0" fillId="0" borderId="17" xfId="0" applyBorder="1" applyAlignment="1">
      <alignment vertical="top" wrapText="1"/>
    </xf>
    <xf numFmtId="0" fontId="2" fillId="0" borderId="17" xfId="0" applyFont="1" applyBorder="1" applyAlignment="1">
      <alignment vertical="top"/>
    </xf>
    <xf numFmtId="0" fontId="0" fillId="0" borderId="0" xfId="0" applyAlignment="1">
      <alignment horizontal="center" vertical="top" wrapText="1"/>
    </xf>
    <xf numFmtId="0" fontId="0" fillId="11" borderId="0" xfId="0" applyFill="1"/>
    <xf numFmtId="0" fontId="33" fillId="11" borderId="0" xfId="0" applyFont="1" applyFill="1"/>
    <xf numFmtId="0" fontId="23" fillId="7" borderId="0" xfId="0" applyFont="1" applyFill="1" applyAlignment="1">
      <alignment horizontal="left" wrapText="1"/>
    </xf>
    <xf numFmtId="0" fontId="10" fillId="7" borderId="0" xfId="0" applyFont="1" applyFill="1" applyAlignment="1">
      <alignment horizontal="left" wrapText="1"/>
    </xf>
    <xf numFmtId="0" fontId="13" fillId="9" borderId="0" xfId="0" applyFont="1" applyFill="1" applyAlignment="1">
      <alignment horizontal="left" vertical="top" wrapText="1"/>
    </xf>
    <xf numFmtId="0" fontId="0" fillId="11" borderId="0" xfId="0" applyFill="1" applyAlignment="1">
      <alignment horizontal="left" vertical="top" wrapText="1"/>
    </xf>
    <xf numFmtId="0" fontId="0" fillId="11" borderId="0" xfId="0" applyFill="1" applyAlignment="1">
      <alignment horizontal="left" vertical="top"/>
    </xf>
    <xf numFmtId="0" fontId="29" fillId="7" borderId="0" xfId="0" applyFont="1" applyFill="1" applyAlignment="1">
      <alignment wrapText="1"/>
    </xf>
    <xf numFmtId="0" fontId="16" fillId="9" borderId="0" xfId="0" applyFont="1" applyFill="1" applyAlignment="1">
      <alignment horizontal="left" vertical="top" wrapText="1"/>
    </xf>
    <xf numFmtId="0" fontId="18" fillId="7" borderId="0" xfId="0" applyFont="1" applyFill="1" applyAlignment="1">
      <alignment horizontal="left" vertical="center" wrapText="1"/>
    </xf>
    <xf numFmtId="0" fontId="19" fillId="10" borderId="38" xfId="0" applyFont="1" applyFill="1" applyBorder="1" applyAlignment="1">
      <alignment horizontal="center" vertical="center" wrapText="1"/>
    </xf>
    <xf numFmtId="0" fontId="19" fillId="10" borderId="39" xfId="0" applyFont="1" applyFill="1" applyBorder="1" applyAlignment="1">
      <alignment horizontal="center" vertical="center" wrapText="1"/>
    </xf>
    <xf numFmtId="0" fontId="6" fillId="3" borderId="0" xfId="0" applyFont="1" applyFill="1" applyAlignment="1">
      <alignment horizontal="left" vertical="center" wrapText="1"/>
    </xf>
    <xf numFmtId="17" fontId="13" fillId="0" borderId="38" xfId="0" applyNumberFormat="1" applyFont="1" applyBorder="1" applyAlignment="1">
      <alignment horizontal="left" vertical="center" wrapText="1"/>
    </xf>
    <xf numFmtId="0" fontId="13" fillId="0" borderId="39" xfId="0" applyFont="1" applyBorder="1" applyAlignment="1">
      <alignment horizontal="left" vertical="center" wrapText="1"/>
    </xf>
    <xf numFmtId="0" fontId="13" fillId="0" borderId="38" xfId="0" applyFont="1" applyBorder="1" applyAlignment="1">
      <alignment horizontal="left" vertical="center" wrapText="1"/>
    </xf>
    <xf numFmtId="0" fontId="31" fillId="0" borderId="0" xfId="0" applyFont="1" applyAlignment="1">
      <alignment horizontal="left" vertical="center"/>
    </xf>
    <xf numFmtId="0" fontId="13" fillId="0" borderId="38" xfId="0" applyFont="1" applyFill="1" applyBorder="1" applyAlignment="1">
      <alignment horizontal="left" vertical="center" wrapText="1"/>
    </xf>
    <xf numFmtId="0" fontId="13" fillId="0" borderId="39" xfId="0" applyFont="1" applyFill="1" applyBorder="1" applyAlignment="1">
      <alignment horizontal="left" vertical="center" wrapText="1"/>
    </xf>
    <xf numFmtId="17" fontId="13" fillId="0" borderId="38" xfId="0" applyNumberFormat="1" applyFont="1" applyFill="1" applyBorder="1" applyAlignment="1">
      <alignment horizontal="left" vertical="center" wrapText="1"/>
    </xf>
    <xf numFmtId="0" fontId="0" fillId="0" borderId="0" xfId="0" applyAlignment="1">
      <alignment horizontal="left" vertical="center"/>
    </xf>
    <xf numFmtId="0" fontId="13" fillId="0" borderId="39" xfId="0" applyFont="1" applyBorder="1" applyAlignment="1">
      <alignment horizontal="left" vertical="top" wrapText="1"/>
    </xf>
    <xf numFmtId="0" fontId="6" fillId="0" borderId="0" xfId="0" applyFont="1" applyAlignment="1">
      <alignment horizontal="left" vertical="top" wrapText="1"/>
    </xf>
    <xf numFmtId="0" fontId="29" fillId="7" borderId="0" xfId="0" applyFont="1" applyFill="1" applyAlignment="1">
      <alignment horizontal="left" vertical="top" wrapText="1"/>
    </xf>
    <xf numFmtId="0" fontId="6" fillId="0" borderId="0" xfId="0" applyFont="1" applyAlignment="1">
      <alignment horizontal="left" vertical="top"/>
    </xf>
    <xf numFmtId="0" fontId="0" fillId="0" borderId="0" xfId="0" applyAlignment="1">
      <alignment horizontal="left" vertical="top"/>
    </xf>
    <xf numFmtId="0" fontId="6" fillId="0" borderId="1" xfId="0" applyFont="1" applyBorder="1" applyAlignment="1">
      <alignment horizontal="left" vertical="top" wrapText="1"/>
    </xf>
    <xf numFmtId="0" fontId="30" fillId="0" borderId="1" xfId="0" applyFont="1" applyBorder="1" applyAlignment="1">
      <alignment horizontal="left" vertical="top" wrapText="1"/>
    </xf>
    <xf numFmtId="0" fontId="13" fillId="0" borderId="1" xfId="0" applyFont="1" applyBorder="1" applyAlignment="1">
      <alignment horizontal="left" vertical="top" wrapText="1"/>
    </xf>
    <xf numFmtId="0" fontId="32" fillId="0" borderId="0" xfId="0" applyFont="1" applyAlignment="1">
      <alignment horizontal="left" vertical="top" wrapText="1"/>
    </xf>
    <xf numFmtId="0" fontId="17" fillId="7" borderId="0" xfId="0" applyFont="1" applyFill="1" applyAlignment="1">
      <alignment horizontal="left" vertical="top" wrapText="1"/>
    </xf>
    <xf numFmtId="0" fontId="16" fillId="0" borderId="0" xfId="0" applyFont="1" applyAlignment="1">
      <alignment horizontal="left" vertical="top" wrapText="1"/>
    </xf>
    <xf numFmtId="0" fontId="19" fillId="10" borderId="40" xfId="0" applyFont="1" applyFill="1" applyBorder="1" applyAlignment="1">
      <alignment horizontal="center" vertical="center" wrapText="1"/>
    </xf>
    <xf numFmtId="0" fontId="19" fillId="10" borderId="41" xfId="0" applyFont="1" applyFill="1" applyBorder="1" applyAlignment="1">
      <alignment horizontal="center" vertical="center" wrapText="1"/>
    </xf>
  </cellXfs>
  <cellStyles count="2">
    <cellStyle name="Currency"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5E8FD1-1862-4D47-A4AF-3AEFDE279115}">
  <dimension ref="A1:I34"/>
  <sheetViews>
    <sheetView tabSelected="1" workbookViewId="0">
      <selection activeCell="I27" sqref="I27"/>
    </sheetView>
  </sheetViews>
  <sheetFormatPr defaultRowHeight="14.5" x14ac:dyDescent="0.35"/>
  <cols>
    <col min="9" max="9" width="88.1796875" customWidth="1"/>
  </cols>
  <sheetData>
    <row r="1" spans="1:9" ht="15.75" customHeight="1" x14ac:dyDescent="0.35">
      <c r="A1" s="193" t="s">
        <v>0</v>
      </c>
      <c r="B1" s="193"/>
      <c r="C1" s="193"/>
      <c r="D1" s="193"/>
      <c r="E1" s="193"/>
      <c r="F1" s="193"/>
      <c r="G1" s="193"/>
      <c r="H1" s="193"/>
      <c r="I1" s="193"/>
    </row>
    <row r="2" spans="1:9" ht="15" customHeight="1" x14ac:dyDescent="0.35">
      <c r="A2" s="194" t="s">
        <v>1</v>
      </c>
      <c r="B2" s="194"/>
      <c r="C2" s="194"/>
      <c r="D2" s="194"/>
      <c r="E2" s="194"/>
      <c r="F2" s="194"/>
      <c r="G2" s="194"/>
      <c r="H2" s="194"/>
      <c r="I2" s="194"/>
    </row>
    <row r="3" spans="1:9" x14ac:dyDescent="0.35">
      <c r="A3" s="172" t="s">
        <v>2</v>
      </c>
      <c r="B3" s="172"/>
      <c r="C3" s="172"/>
      <c r="D3" s="172"/>
      <c r="E3" s="172"/>
      <c r="F3" s="172"/>
      <c r="G3" s="172"/>
      <c r="H3" s="172"/>
      <c r="I3" s="172"/>
    </row>
    <row r="4" spans="1:9" ht="15" customHeight="1" x14ac:dyDescent="0.35">
      <c r="A4" s="173" t="s">
        <v>3</v>
      </c>
      <c r="B4" s="174"/>
      <c r="C4" s="174"/>
      <c r="D4" s="174"/>
      <c r="E4" s="174"/>
      <c r="F4" s="174"/>
      <c r="G4" s="174"/>
      <c r="H4" s="174"/>
      <c r="I4" s="174"/>
    </row>
    <row r="5" spans="1:9" x14ac:dyDescent="0.35">
      <c r="A5" s="195" t="s">
        <v>4</v>
      </c>
      <c r="B5" s="195"/>
      <c r="C5" s="195"/>
      <c r="D5" s="195"/>
      <c r="E5" s="195"/>
      <c r="F5" s="195"/>
      <c r="G5" s="195"/>
      <c r="H5" s="195"/>
      <c r="I5" s="195"/>
    </row>
    <row r="6" spans="1:9" x14ac:dyDescent="0.35">
      <c r="A6" s="173" t="s">
        <v>5</v>
      </c>
      <c r="B6" s="173"/>
      <c r="C6" s="173"/>
      <c r="D6" s="173"/>
      <c r="E6" s="173"/>
      <c r="F6" s="173"/>
      <c r="G6" s="173"/>
      <c r="H6" s="173"/>
      <c r="I6" s="173"/>
    </row>
    <row r="7" spans="1:9" x14ac:dyDescent="0.35">
      <c r="A7" s="173" t="s">
        <v>6</v>
      </c>
      <c r="B7" s="173"/>
      <c r="C7" s="173"/>
      <c r="D7" s="173"/>
      <c r="E7" s="173"/>
      <c r="F7" s="173"/>
      <c r="G7" s="173"/>
      <c r="H7" s="173"/>
      <c r="I7" s="173"/>
    </row>
    <row r="8" spans="1:9" x14ac:dyDescent="0.35">
      <c r="A8" s="173"/>
      <c r="B8" s="173"/>
      <c r="C8" s="173"/>
      <c r="D8" s="173"/>
      <c r="E8" s="173"/>
      <c r="F8" s="173"/>
      <c r="G8" s="173"/>
      <c r="H8" s="173"/>
      <c r="I8" s="173"/>
    </row>
    <row r="9" spans="1:9" x14ac:dyDescent="0.35">
      <c r="A9" s="172" t="s">
        <v>7</v>
      </c>
      <c r="B9" s="173"/>
      <c r="C9" s="173"/>
      <c r="D9" s="173"/>
      <c r="E9" s="173"/>
      <c r="F9" s="173"/>
      <c r="G9" s="173"/>
      <c r="H9" s="173"/>
      <c r="I9" s="173"/>
    </row>
    <row r="10" spans="1:9" x14ac:dyDescent="0.35">
      <c r="A10" s="173" t="s">
        <v>8</v>
      </c>
      <c r="B10" s="173"/>
      <c r="C10" s="173"/>
      <c r="D10" s="173"/>
      <c r="E10" s="173"/>
      <c r="F10" s="173"/>
      <c r="G10" s="173"/>
      <c r="H10" s="173"/>
      <c r="I10" s="173"/>
    </row>
    <row r="11" spans="1:9" x14ac:dyDescent="0.35">
      <c r="A11" s="173" t="s">
        <v>9</v>
      </c>
      <c r="B11" s="173"/>
      <c r="C11" s="173"/>
      <c r="D11" s="173"/>
      <c r="E11" s="173"/>
      <c r="F11" s="173"/>
      <c r="G11" s="173"/>
      <c r="H11" s="173"/>
      <c r="I11" s="173"/>
    </row>
    <row r="12" spans="1:9" x14ac:dyDescent="0.35">
      <c r="A12" s="173" t="s">
        <v>10</v>
      </c>
      <c r="B12" s="173"/>
      <c r="C12" s="173"/>
      <c r="D12" s="173"/>
      <c r="E12" s="173"/>
      <c r="F12" s="173"/>
      <c r="G12" s="173"/>
      <c r="H12" s="173"/>
      <c r="I12" s="173"/>
    </row>
    <row r="13" spans="1:9" x14ac:dyDescent="0.35">
      <c r="A13" s="173"/>
      <c r="B13" s="173"/>
      <c r="C13" s="173"/>
      <c r="D13" s="173"/>
      <c r="E13" s="173"/>
      <c r="F13" s="173"/>
      <c r="G13" s="173"/>
      <c r="H13" s="173"/>
      <c r="I13" s="173"/>
    </row>
    <row r="14" spans="1:9" x14ac:dyDescent="0.35">
      <c r="A14" s="174" t="s">
        <v>11</v>
      </c>
      <c r="B14" s="173"/>
      <c r="C14" s="173"/>
      <c r="D14" s="173"/>
      <c r="E14" s="173"/>
      <c r="F14" s="173"/>
      <c r="G14" s="173"/>
      <c r="H14" s="173"/>
      <c r="I14" s="173"/>
    </row>
    <row r="34" spans="1:1" x14ac:dyDescent="0.35">
      <c r="A34" s="168"/>
    </row>
  </sheetData>
  <mergeCells count="3">
    <mergeCell ref="A1:I1"/>
    <mergeCell ref="A2:I2"/>
    <mergeCell ref="A5:I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806FD6-01CD-4A95-A79C-C45A0BDB02D6}">
  <sheetPr>
    <pageSetUpPr fitToPage="1"/>
  </sheetPr>
  <dimension ref="A1:Q59"/>
  <sheetViews>
    <sheetView zoomScale="80" zoomScaleNormal="80" workbookViewId="0">
      <selection activeCell="F27" sqref="F27:F37"/>
    </sheetView>
  </sheetViews>
  <sheetFormatPr defaultColWidth="9.1796875" defaultRowHeight="14.5" x14ac:dyDescent="0.35"/>
  <cols>
    <col min="1" max="2" width="9.1796875" style="1" customWidth="1"/>
    <col min="3" max="3" width="59.7265625" style="1" customWidth="1"/>
    <col min="4" max="4" width="9.1796875" style="1"/>
    <col min="5" max="5" width="9.7265625" style="1" bestFit="1" customWidth="1"/>
    <col min="6" max="6" width="14.7265625" style="1" customWidth="1"/>
    <col min="7" max="7" width="14.7265625" style="2" customWidth="1"/>
    <col min="8" max="9" width="14.7265625" style="1" customWidth="1"/>
    <col min="10" max="10" width="68.26953125" style="1" customWidth="1"/>
    <col min="11" max="11" width="42" style="1" hidden="1" customWidth="1"/>
    <col min="12" max="16384" width="9.1796875" style="1"/>
  </cols>
  <sheetData>
    <row r="1" spans="1:11" ht="15" customHeight="1" x14ac:dyDescent="0.35">
      <c r="A1" s="8"/>
      <c r="B1" s="13"/>
      <c r="C1" s="13"/>
      <c r="D1" s="13"/>
      <c r="E1" s="13"/>
      <c r="F1" s="171" t="s">
        <v>12</v>
      </c>
      <c r="G1" s="13"/>
      <c r="H1" s="13"/>
      <c r="I1" s="13"/>
      <c r="J1" s="7"/>
      <c r="K1" s="39"/>
    </row>
    <row r="2" spans="1:11" ht="18.75" customHeight="1" x14ac:dyDescent="0.35">
      <c r="A2" s="10"/>
      <c r="B2" s="11"/>
      <c r="C2" s="11"/>
      <c r="D2" s="11"/>
      <c r="E2" s="11"/>
      <c r="F2" s="125"/>
      <c r="G2" s="11"/>
      <c r="H2" s="11"/>
      <c r="I2" s="11"/>
      <c r="J2" s="9"/>
      <c r="K2" s="12"/>
    </row>
    <row r="3" spans="1:11" x14ac:dyDescent="0.35">
      <c r="A3" s="23"/>
      <c r="B3" s="84"/>
      <c r="C3" s="65"/>
      <c r="D3" s="65"/>
      <c r="E3" s="65"/>
      <c r="F3" s="65"/>
      <c r="G3" s="65"/>
      <c r="H3" s="65"/>
      <c r="I3" s="65"/>
      <c r="J3" s="29"/>
      <c r="K3" s="15"/>
    </row>
    <row r="4" spans="1:11" ht="15" customHeight="1" thickBot="1" x14ac:dyDescent="0.4">
      <c r="A4" s="85" t="s">
        <v>13</v>
      </c>
      <c r="B4" s="77"/>
      <c r="C4" s="16"/>
      <c r="D4" s="26"/>
      <c r="E4" s="26"/>
      <c r="F4" s="26"/>
      <c r="G4" s="26"/>
      <c r="H4" s="26"/>
      <c r="I4" s="26"/>
      <c r="J4" s="28"/>
      <c r="K4" s="83"/>
    </row>
    <row r="5" spans="1:11" x14ac:dyDescent="0.35">
      <c r="A5" s="74"/>
      <c r="B5" s="75"/>
      <c r="C5" s="84"/>
      <c r="D5" s="84"/>
      <c r="E5" s="84"/>
      <c r="F5" s="84"/>
      <c r="G5" s="84"/>
      <c r="H5" s="84"/>
      <c r="I5" s="84"/>
      <c r="J5" s="32"/>
      <c r="K5" s="40"/>
    </row>
    <row r="6" spans="1:11" ht="29" x14ac:dyDescent="0.35">
      <c r="A6" s="80"/>
      <c r="B6" s="81"/>
      <c r="C6" s="81"/>
      <c r="D6" s="81"/>
      <c r="E6" s="82"/>
      <c r="F6" s="86" t="s">
        <v>14</v>
      </c>
      <c r="G6" s="87" t="s">
        <v>15</v>
      </c>
      <c r="H6" s="88" t="s">
        <v>16</v>
      </c>
      <c r="I6" s="87" t="s">
        <v>17</v>
      </c>
      <c r="J6" s="78" t="s">
        <v>18</v>
      </c>
      <c r="K6" s="34"/>
    </row>
    <row r="7" spans="1:11" ht="63.75" customHeight="1" x14ac:dyDescent="0.35">
      <c r="A7" s="16" t="s">
        <v>19</v>
      </c>
      <c r="B7" s="17"/>
      <c r="C7" s="18"/>
      <c r="D7" s="78" t="s">
        <v>20</v>
      </c>
      <c r="E7" s="79" t="s">
        <v>21</v>
      </c>
      <c r="F7" s="33"/>
      <c r="G7" s="34"/>
      <c r="H7" s="41"/>
      <c r="I7" s="41"/>
      <c r="J7" s="4" t="s">
        <v>22</v>
      </c>
      <c r="K7" s="42"/>
    </row>
    <row r="8" spans="1:11" ht="15" customHeight="1" x14ac:dyDescent="0.35">
      <c r="A8" s="19"/>
      <c r="B8" s="20"/>
      <c r="C8" s="31" t="s">
        <v>23</v>
      </c>
      <c r="D8" s="66"/>
      <c r="E8" s="63"/>
      <c r="F8" s="44">
        <f t="shared" ref="F8:F16" si="0">D8*E8</f>
        <v>0</v>
      </c>
      <c r="G8" s="45"/>
      <c r="H8" s="44"/>
      <c r="I8" s="44">
        <f t="shared" ref="I8:I16" si="1">G8+H8</f>
        <v>0</v>
      </c>
      <c r="J8" s="5" t="s">
        <v>24</v>
      </c>
      <c r="K8" s="46"/>
    </row>
    <row r="9" spans="1:11" x14ac:dyDescent="0.35">
      <c r="A9" s="21"/>
      <c r="B9" s="22"/>
      <c r="C9" s="27"/>
      <c r="D9" s="67"/>
      <c r="E9" s="63"/>
      <c r="F9" s="44">
        <f t="shared" si="0"/>
        <v>0</v>
      </c>
      <c r="G9" s="45"/>
      <c r="H9" s="44"/>
      <c r="I9" s="44">
        <f t="shared" si="1"/>
        <v>0</v>
      </c>
      <c r="J9" s="35"/>
      <c r="K9" s="47"/>
    </row>
    <row r="10" spans="1:11" x14ac:dyDescent="0.35">
      <c r="A10" s="21"/>
      <c r="B10" s="22"/>
      <c r="C10" s="27"/>
      <c r="D10" s="67"/>
      <c r="E10" s="63"/>
      <c r="F10" s="44">
        <f t="shared" si="0"/>
        <v>0</v>
      </c>
      <c r="G10" s="45"/>
      <c r="H10" s="44"/>
      <c r="I10" s="44">
        <f t="shared" si="1"/>
        <v>0</v>
      </c>
      <c r="J10" s="35"/>
      <c r="K10" s="47"/>
    </row>
    <row r="11" spans="1:11" x14ac:dyDescent="0.35">
      <c r="A11" s="21"/>
      <c r="B11" s="22"/>
      <c r="C11" s="27"/>
      <c r="D11" s="67"/>
      <c r="E11" s="63"/>
      <c r="F11" s="44">
        <f t="shared" si="0"/>
        <v>0</v>
      </c>
      <c r="G11" s="45"/>
      <c r="H11" s="44"/>
      <c r="I11" s="44">
        <f t="shared" si="1"/>
        <v>0</v>
      </c>
      <c r="J11" s="35"/>
      <c r="K11" s="47"/>
    </row>
    <row r="12" spans="1:11" x14ac:dyDescent="0.35">
      <c r="A12" s="21"/>
      <c r="B12" s="22"/>
      <c r="C12" s="27"/>
      <c r="D12" s="67"/>
      <c r="E12" s="63"/>
      <c r="F12" s="44">
        <f t="shared" si="0"/>
        <v>0</v>
      </c>
      <c r="G12" s="45"/>
      <c r="H12" s="44"/>
      <c r="I12" s="44">
        <f t="shared" si="1"/>
        <v>0</v>
      </c>
      <c r="J12" s="35"/>
      <c r="K12" s="47"/>
    </row>
    <row r="13" spans="1:11" x14ac:dyDescent="0.35">
      <c r="A13" s="21"/>
      <c r="B13" s="22"/>
      <c r="C13" s="27"/>
      <c r="D13" s="67"/>
      <c r="E13" s="63"/>
      <c r="F13" s="44">
        <f t="shared" si="0"/>
        <v>0</v>
      </c>
      <c r="G13" s="45"/>
      <c r="H13" s="44"/>
      <c r="I13" s="44">
        <f t="shared" si="1"/>
        <v>0</v>
      </c>
      <c r="J13" s="35"/>
      <c r="K13" s="47"/>
    </row>
    <row r="14" spans="1:11" x14ac:dyDescent="0.35">
      <c r="A14" s="21"/>
      <c r="B14" s="22"/>
      <c r="C14" s="27"/>
      <c r="D14" s="67"/>
      <c r="E14" s="63"/>
      <c r="F14" s="44">
        <f t="shared" si="0"/>
        <v>0</v>
      </c>
      <c r="G14" s="45"/>
      <c r="H14" s="44"/>
      <c r="I14" s="44">
        <f t="shared" si="1"/>
        <v>0</v>
      </c>
      <c r="J14" s="35"/>
      <c r="K14" s="47"/>
    </row>
    <row r="15" spans="1:11" x14ac:dyDescent="0.35">
      <c r="A15" s="21"/>
      <c r="B15" s="22"/>
      <c r="C15" s="27"/>
      <c r="D15" s="67"/>
      <c r="E15" s="63"/>
      <c r="F15" s="44">
        <f t="shared" si="0"/>
        <v>0</v>
      </c>
      <c r="G15" s="45"/>
      <c r="H15" s="44"/>
      <c r="I15" s="44">
        <f t="shared" si="1"/>
        <v>0</v>
      </c>
      <c r="J15" s="35"/>
      <c r="K15" s="47"/>
    </row>
    <row r="16" spans="1:11" x14ac:dyDescent="0.35">
      <c r="A16" s="21"/>
      <c r="B16" s="22"/>
      <c r="C16" s="107"/>
      <c r="D16" s="99"/>
      <c r="E16" s="100"/>
      <c r="F16" s="44">
        <f t="shared" si="0"/>
        <v>0</v>
      </c>
      <c r="G16" s="45"/>
      <c r="H16" s="70"/>
      <c r="I16" s="44">
        <f t="shared" si="1"/>
        <v>0</v>
      </c>
      <c r="J16" s="71"/>
      <c r="K16" s="47"/>
    </row>
    <row r="17" spans="1:17" x14ac:dyDescent="0.35">
      <c r="A17" s="21"/>
      <c r="B17" s="65"/>
      <c r="C17" s="24"/>
      <c r="D17" s="25"/>
      <c r="E17" s="25"/>
      <c r="F17" s="127" t="s">
        <v>25</v>
      </c>
      <c r="G17" s="25"/>
      <c r="H17" s="25"/>
      <c r="I17" s="25"/>
      <c r="J17" s="30"/>
      <c r="K17" s="89"/>
    </row>
    <row r="18" spans="1:17" ht="15" customHeight="1" x14ac:dyDescent="0.35">
      <c r="A18" s="8" t="s">
        <v>26</v>
      </c>
      <c r="B18" s="13"/>
      <c r="C18" s="126"/>
      <c r="D18" s="115">
        <f>SUM(D8:D17)</f>
        <v>0</v>
      </c>
      <c r="E18" s="101"/>
      <c r="F18" s="102">
        <f>SUM(F8:F17)</f>
        <v>0</v>
      </c>
      <c r="G18" s="102">
        <f>SUM(G8:G17)</f>
        <v>0</v>
      </c>
      <c r="H18" s="103">
        <f>SUM(H8:H17)</f>
        <v>0</v>
      </c>
      <c r="I18" s="103">
        <f>SUM(I8:I17)</f>
        <v>0</v>
      </c>
      <c r="J18" s="104"/>
      <c r="K18" s="47"/>
    </row>
    <row r="19" spans="1:17" ht="29" x14ac:dyDescent="0.35">
      <c r="A19" s="8" t="s">
        <v>27</v>
      </c>
      <c r="B19" s="13"/>
      <c r="C19" s="13"/>
      <c r="D19" s="14"/>
      <c r="E19" s="117">
        <v>0.22</v>
      </c>
      <c r="F19" s="49">
        <f>F18*E19</f>
        <v>0</v>
      </c>
      <c r="G19" s="49">
        <f>G18*E19</f>
        <v>0</v>
      </c>
      <c r="H19" s="50">
        <f>H18*E19</f>
        <v>0</v>
      </c>
      <c r="I19" s="50">
        <f>I18*F19</f>
        <v>0</v>
      </c>
      <c r="J19" s="5" t="s">
        <v>28</v>
      </c>
      <c r="K19" s="61"/>
    </row>
    <row r="20" spans="1:17" ht="15" customHeight="1" x14ac:dyDescent="0.35">
      <c r="A20" s="16" t="s">
        <v>29</v>
      </c>
      <c r="B20" s="17"/>
      <c r="C20" s="17"/>
      <c r="D20" s="17"/>
      <c r="E20" s="18"/>
      <c r="F20" s="116">
        <f>F18+F19</f>
        <v>0</v>
      </c>
      <c r="G20" s="69">
        <f>G18+G19</f>
        <v>0</v>
      </c>
      <c r="H20" s="70">
        <f>H18+H19</f>
        <v>0</v>
      </c>
      <c r="I20" s="70">
        <f>I18+I19</f>
        <v>0</v>
      </c>
      <c r="J20" s="71"/>
      <c r="K20" s="59"/>
      <c r="L20" s="62"/>
      <c r="M20" s="62"/>
      <c r="N20" s="62"/>
      <c r="O20" s="62"/>
      <c r="P20" s="62"/>
      <c r="Q20" s="62"/>
    </row>
    <row r="21" spans="1:17" x14ac:dyDescent="0.35">
      <c r="A21" s="23"/>
      <c r="B21" s="84"/>
      <c r="C21" s="84"/>
      <c r="D21" s="84"/>
      <c r="E21" s="84"/>
      <c r="F21" s="75"/>
      <c r="G21" s="75"/>
      <c r="H21" s="75"/>
      <c r="I21" s="75"/>
      <c r="J21" s="76"/>
      <c r="K21" s="68"/>
    </row>
    <row r="22" spans="1:17" ht="29" x14ac:dyDescent="0.35">
      <c r="A22" s="16" t="s">
        <v>30</v>
      </c>
      <c r="B22" s="26"/>
      <c r="C22" s="26"/>
      <c r="D22" s="129"/>
      <c r="E22" s="130">
        <v>0.15</v>
      </c>
      <c r="F22" s="133">
        <f>F20*E22</f>
        <v>0</v>
      </c>
      <c r="G22" s="133">
        <f>G20*E22</f>
        <v>0</v>
      </c>
      <c r="H22" s="134">
        <f>H20*E22</f>
        <v>0</v>
      </c>
      <c r="I22" s="134">
        <f>I20*F22</f>
        <v>0</v>
      </c>
      <c r="J22" s="135" t="s">
        <v>31</v>
      </c>
      <c r="K22" s="128"/>
    </row>
    <row r="23" spans="1:17" x14ac:dyDescent="0.35">
      <c r="A23" s="16" t="s">
        <v>32</v>
      </c>
      <c r="B23" s="26"/>
      <c r="C23" s="26"/>
      <c r="D23" s="26"/>
      <c r="E23" s="129"/>
      <c r="F23" s="132">
        <f>F20+F22</f>
        <v>0</v>
      </c>
      <c r="G23" s="132">
        <f>G20+G22</f>
        <v>0</v>
      </c>
      <c r="H23" s="131">
        <f>H20+H22</f>
        <v>0</v>
      </c>
      <c r="I23" s="131">
        <f>I20+I22</f>
        <v>0</v>
      </c>
      <c r="J23" s="136"/>
      <c r="K23" s="128"/>
    </row>
    <row r="24" spans="1:17" x14ac:dyDescent="0.35">
      <c r="A24" s="74"/>
      <c r="B24" s="75"/>
      <c r="C24" s="75"/>
      <c r="D24" s="75"/>
      <c r="E24" s="75"/>
      <c r="F24" s="75"/>
      <c r="G24" s="75"/>
      <c r="H24" s="75"/>
      <c r="I24" s="75"/>
      <c r="J24" s="76"/>
      <c r="K24" s="108"/>
    </row>
    <row r="25" spans="1:17" ht="15" customHeight="1" x14ac:dyDescent="0.35">
      <c r="A25" s="72" t="s">
        <v>33</v>
      </c>
      <c r="B25" s="72"/>
      <c r="C25" s="72"/>
      <c r="D25" s="72"/>
      <c r="E25" s="72"/>
      <c r="F25" s="72"/>
      <c r="G25" s="72"/>
      <c r="H25" s="72"/>
      <c r="I25" s="72"/>
      <c r="J25" s="73"/>
      <c r="K25" s="51"/>
    </row>
    <row r="26" spans="1:17" ht="33" customHeight="1" x14ac:dyDescent="0.35">
      <c r="A26" s="93"/>
      <c r="B26" s="91" t="s">
        <v>34</v>
      </c>
      <c r="C26" s="48"/>
      <c r="D26" s="48"/>
      <c r="E26" s="48"/>
      <c r="F26" s="48"/>
      <c r="G26" s="48"/>
      <c r="H26" s="48"/>
      <c r="I26" s="48"/>
      <c r="J26" s="170"/>
      <c r="K26" s="53"/>
    </row>
    <row r="27" spans="1:17" ht="15" customHeight="1" x14ac:dyDescent="0.35">
      <c r="A27" s="95"/>
      <c r="B27" s="20"/>
      <c r="C27" s="60" t="s">
        <v>35</v>
      </c>
      <c r="D27" s="47"/>
      <c r="E27" s="47"/>
      <c r="F27" s="44">
        <f t="shared" ref="F27:F37" si="2">D27*E27</f>
        <v>0</v>
      </c>
      <c r="G27" s="45"/>
      <c r="H27" s="44"/>
      <c r="I27" s="44">
        <f t="shared" ref="I27:I37" si="3">G27+H27</f>
        <v>0</v>
      </c>
      <c r="J27" s="35"/>
      <c r="K27" s="47"/>
    </row>
    <row r="28" spans="1:17" ht="15" customHeight="1" x14ac:dyDescent="0.35">
      <c r="A28" s="95"/>
      <c r="B28" s="22"/>
      <c r="C28" s="60" t="s">
        <v>36</v>
      </c>
      <c r="D28" s="47"/>
      <c r="E28" s="47"/>
      <c r="F28" s="44">
        <f t="shared" si="2"/>
        <v>0</v>
      </c>
      <c r="G28" s="45"/>
      <c r="H28" s="44"/>
      <c r="I28" s="44">
        <f t="shared" si="3"/>
        <v>0</v>
      </c>
      <c r="J28" s="35"/>
      <c r="K28" s="54"/>
    </row>
    <row r="29" spans="1:17" ht="15" customHeight="1" x14ac:dyDescent="0.35">
      <c r="A29" s="95"/>
      <c r="B29" s="22"/>
      <c r="C29" s="181" t="s">
        <v>37</v>
      </c>
      <c r="D29" s="47"/>
      <c r="E29" s="47"/>
      <c r="F29" s="44">
        <f t="shared" si="2"/>
        <v>0</v>
      </c>
      <c r="G29" s="45"/>
      <c r="H29" s="44"/>
      <c r="I29" s="44">
        <f t="shared" si="3"/>
        <v>0</v>
      </c>
      <c r="J29" s="35"/>
      <c r="K29" s="54"/>
    </row>
    <row r="30" spans="1:17" ht="15" customHeight="1" x14ac:dyDescent="0.35">
      <c r="A30" s="95"/>
      <c r="B30" s="22"/>
      <c r="C30" s="181" t="s">
        <v>38</v>
      </c>
      <c r="D30" s="47"/>
      <c r="E30" s="47"/>
      <c r="F30" s="44">
        <f t="shared" si="2"/>
        <v>0</v>
      </c>
      <c r="G30" s="45"/>
      <c r="H30" s="44"/>
      <c r="I30" s="44">
        <f t="shared" si="3"/>
        <v>0</v>
      </c>
      <c r="J30" s="35"/>
      <c r="K30" s="54"/>
    </row>
    <row r="31" spans="1:17" s="190" customFormat="1" ht="15" customHeight="1" x14ac:dyDescent="0.35">
      <c r="A31" s="182"/>
      <c r="B31" s="183"/>
      <c r="C31" s="184" t="s">
        <v>39</v>
      </c>
      <c r="D31" s="185"/>
      <c r="E31" s="185"/>
      <c r="F31" s="44">
        <f t="shared" si="2"/>
        <v>0</v>
      </c>
      <c r="G31" s="187"/>
      <c r="H31" s="186"/>
      <c r="I31" s="186">
        <f t="shared" si="3"/>
        <v>0</v>
      </c>
      <c r="J31" s="188"/>
      <c r="K31" s="189"/>
    </row>
    <row r="32" spans="1:17" ht="15" customHeight="1" x14ac:dyDescent="0.35">
      <c r="A32" s="95"/>
      <c r="B32" s="22"/>
      <c r="C32" s="60" t="s">
        <v>40</v>
      </c>
      <c r="D32" s="47"/>
      <c r="E32" s="47"/>
      <c r="F32" s="44">
        <f t="shared" si="2"/>
        <v>0</v>
      </c>
      <c r="G32" s="45"/>
      <c r="H32" s="44"/>
      <c r="I32" s="44">
        <f t="shared" si="3"/>
        <v>0</v>
      </c>
      <c r="J32" s="35"/>
      <c r="K32" s="47"/>
    </row>
    <row r="33" spans="1:11" x14ac:dyDescent="0.35">
      <c r="A33" s="95"/>
      <c r="B33" s="22"/>
      <c r="C33" s="60" t="s">
        <v>41</v>
      </c>
      <c r="D33" s="47"/>
      <c r="E33" s="47"/>
      <c r="F33" s="44">
        <f t="shared" si="2"/>
        <v>0</v>
      </c>
      <c r="G33" s="45"/>
      <c r="H33" s="44"/>
      <c r="I33" s="44">
        <f t="shared" si="3"/>
        <v>0</v>
      </c>
      <c r="J33" s="35"/>
      <c r="K33" s="47"/>
    </row>
    <row r="34" spans="1:11" ht="15" customHeight="1" x14ac:dyDescent="0.35">
      <c r="A34" s="95"/>
      <c r="B34" s="22"/>
      <c r="C34" s="90" t="s">
        <v>42</v>
      </c>
      <c r="D34" s="55"/>
      <c r="E34" s="55"/>
      <c r="F34" s="44">
        <f t="shared" si="2"/>
        <v>0</v>
      </c>
      <c r="G34" s="45"/>
      <c r="H34" s="44"/>
      <c r="I34" s="44">
        <f t="shared" si="3"/>
        <v>0</v>
      </c>
      <c r="J34" s="35"/>
      <c r="K34" s="47"/>
    </row>
    <row r="35" spans="1:11" ht="15" customHeight="1" x14ac:dyDescent="0.35">
      <c r="A35" s="95"/>
      <c r="B35" s="22"/>
      <c r="C35" s="90" t="s">
        <v>43</v>
      </c>
      <c r="D35" s="55"/>
      <c r="E35" s="55"/>
      <c r="F35" s="44">
        <f t="shared" si="2"/>
        <v>0</v>
      </c>
      <c r="G35" s="45"/>
      <c r="H35" s="44"/>
      <c r="I35" s="44">
        <f t="shared" si="3"/>
        <v>0</v>
      </c>
      <c r="J35" s="35"/>
      <c r="K35" s="47"/>
    </row>
    <row r="36" spans="1:11" x14ac:dyDescent="0.35">
      <c r="A36" s="95"/>
      <c r="B36" s="22"/>
      <c r="C36" s="90" t="s">
        <v>44</v>
      </c>
      <c r="D36" s="55"/>
      <c r="E36" s="55"/>
      <c r="F36" s="44">
        <f t="shared" si="2"/>
        <v>0</v>
      </c>
      <c r="G36" s="45"/>
      <c r="H36" s="44"/>
      <c r="I36" s="44">
        <f t="shared" si="3"/>
        <v>0</v>
      </c>
      <c r="J36" s="35"/>
      <c r="K36" s="47"/>
    </row>
    <row r="37" spans="1:11" ht="15" customHeight="1" x14ac:dyDescent="0.35">
      <c r="A37" s="95"/>
      <c r="B37" s="22"/>
      <c r="C37" s="118" t="s">
        <v>45</v>
      </c>
      <c r="D37" s="119"/>
      <c r="E37" s="119"/>
      <c r="F37" s="44">
        <f t="shared" si="2"/>
        <v>0</v>
      </c>
      <c r="G37" s="69"/>
      <c r="H37" s="70"/>
      <c r="I37" s="44">
        <f t="shared" si="3"/>
        <v>0</v>
      </c>
      <c r="J37" s="120" t="s">
        <v>46</v>
      </c>
      <c r="K37" s="46"/>
    </row>
    <row r="38" spans="1:11" x14ac:dyDescent="0.35">
      <c r="A38" s="95"/>
      <c r="B38" s="84"/>
      <c r="C38" s="24"/>
      <c r="D38" s="25"/>
      <c r="E38" s="25"/>
      <c r="F38" s="127" t="s">
        <v>25</v>
      </c>
      <c r="G38" s="25"/>
      <c r="H38" s="25"/>
      <c r="I38" s="25"/>
      <c r="J38" s="30"/>
      <c r="K38" s="89"/>
    </row>
    <row r="39" spans="1:11" ht="15" customHeight="1" x14ac:dyDescent="0.35">
      <c r="A39" s="94"/>
      <c r="B39" s="92" t="s">
        <v>47</v>
      </c>
      <c r="C39" s="64"/>
      <c r="D39" s="64"/>
      <c r="E39" s="64"/>
      <c r="F39" s="102">
        <f>SUM(F27:F38)</f>
        <v>0</v>
      </c>
      <c r="G39" s="102">
        <f>SUM(G27:G38)</f>
        <v>0</v>
      </c>
      <c r="H39" s="103">
        <f>SUM(H27:H38)</f>
        <v>0</v>
      </c>
      <c r="I39" s="103">
        <f>SUM(I27:I38)</f>
        <v>0</v>
      </c>
      <c r="J39" s="114"/>
      <c r="K39" s="48"/>
    </row>
    <row r="40" spans="1:11" ht="30" customHeight="1" x14ac:dyDescent="0.35">
      <c r="A40" s="94"/>
      <c r="B40" s="91" t="s">
        <v>48</v>
      </c>
      <c r="C40" s="48"/>
      <c r="D40" s="3" t="s">
        <v>49</v>
      </c>
      <c r="E40" s="3" t="s">
        <v>50</v>
      </c>
      <c r="F40" s="45"/>
      <c r="G40" s="45"/>
      <c r="H40" s="44"/>
      <c r="I40" s="44"/>
      <c r="J40" s="5" t="s">
        <v>51</v>
      </c>
      <c r="K40" s="46"/>
    </row>
    <row r="41" spans="1:11" ht="15" customHeight="1" x14ac:dyDescent="0.35">
      <c r="A41" s="95"/>
      <c r="B41" s="97"/>
      <c r="C41" s="60" t="s">
        <v>52</v>
      </c>
      <c r="D41" s="57"/>
      <c r="E41" s="58"/>
      <c r="F41" s="44">
        <f>D41*E41</f>
        <v>0</v>
      </c>
      <c r="G41" s="69"/>
      <c r="H41" s="44"/>
      <c r="I41" s="44">
        <f>G41+H41</f>
        <v>0</v>
      </c>
      <c r="J41" s="36"/>
      <c r="K41" s="54"/>
    </row>
    <row r="42" spans="1:11" ht="15" customHeight="1" x14ac:dyDescent="0.35">
      <c r="A42" s="95"/>
      <c r="B42" s="98"/>
      <c r="C42" s="60" t="s">
        <v>53</v>
      </c>
      <c r="D42" s="57"/>
      <c r="E42" s="58"/>
      <c r="F42" s="44">
        <f t="shared" ref="F42:F44" si="4">D42*E42</f>
        <v>0</v>
      </c>
      <c r="G42" s="69"/>
      <c r="H42" s="44"/>
      <c r="I42" s="44">
        <f>G42+H42</f>
        <v>0</v>
      </c>
      <c r="J42" s="36"/>
      <c r="K42" s="54"/>
    </row>
    <row r="43" spans="1:11" x14ac:dyDescent="0.35">
      <c r="A43" s="95"/>
      <c r="B43" s="98"/>
      <c r="C43" s="60" t="s">
        <v>54</v>
      </c>
      <c r="D43" s="57"/>
      <c r="E43" s="58"/>
      <c r="F43" s="44">
        <f t="shared" si="4"/>
        <v>0</v>
      </c>
      <c r="G43" s="69"/>
      <c r="H43" s="44"/>
      <c r="I43" s="44">
        <f>G43+H43</f>
        <v>0</v>
      </c>
      <c r="J43" s="36"/>
      <c r="K43" s="54"/>
    </row>
    <row r="44" spans="1:11" x14ac:dyDescent="0.35">
      <c r="A44" s="95"/>
      <c r="B44" s="98"/>
      <c r="C44" s="108" t="s">
        <v>45</v>
      </c>
      <c r="D44" s="109"/>
      <c r="E44" s="110"/>
      <c r="F44" s="44">
        <f t="shared" si="4"/>
        <v>0</v>
      </c>
      <c r="G44" s="69"/>
      <c r="H44" s="70"/>
      <c r="I44" s="44">
        <f>G44+H44</f>
        <v>0</v>
      </c>
      <c r="J44" s="111"/>
      <c r="K44" s="54"/>
    </row>
    <row r="45" spans="1:11" x14ac:dyDescent="0.35">
      <c r="A45" s="95"/>
      <c r="B45" s="96"/>
      <c r="C45" s="24"/>
      <c r="D45" s="25"/>
      <c r="E45" s="25"/>
      <c r="F45" s="127" t="s">
        <v>25</v>
      </c>
      <c r="G45" s="25"/>
      <c r="H45" s="25"/>
      <c r="I45" s="25"/>
      <c r="J45" s="30"/>
      <c r="K45" s="89"/>
    </row>
    <row r="46" spans="1:11" ht="15" customHeight="1" x14ac:dyDescent="0.35">
      <c r="A46" s="94"/>
      <c r="B46" s="92" t="s">
        <v>55</v>
      </c>
      <c r="C46" s="64"/>
      <c r="D46" s="112">
        <f>SUM(D41:D45)</f>
        <v>0</v>
      </c>
      <c r="E46" s="113"/>
      <c r="F46" s="102">
        <f>SUM(F41:F45)</f>
        <v>0</v>
      </c>
      <c r="G46" s="102">
        <f>SUM(G41:G45)</f>
        <v>0</v>
      </c>
      <c r="H46" s="103">
        <f>SUM(H41:H45)</f>
        <v>0</v>
      </c>
      <c r="I46" s="103">
        <f>SUM(I41:I45)</f>
        <v>0</v>
      </c>
      <c r="J46" s="114"/>
      <c r="K46" s="48"/>
    </row>
    <row r="47" spans="1:11" ht="48.4" customHeight="1" x14ac:dyDescent="0.35">
      <c r="A47" s="94"/>
      <c r="B47" s="91" t="s">
        <v>56</v>
      </c>
      <c r="C47" s="51"/>
      <c r="D47" s="3" t="s">
        <v>57</v>
      </c>
      <c r="E47" s="56" t="s">
        <v>21</v>
      </c>
      <c r="F47" s="48"/>
      <c r="G47" s="48"/>
      <c r="H47" s="48"/>
      <c r="I47" s="48"/>
      <c r="J47" s="37" t="s">
        <v>58</v>
      </c>
      <c r="K47" s="52"/>
    </row>
    <row r="48" spans="1:11" ht="15" customHeight="1" x14ac:dyDescent="0.35">
      <c r="A48" s="95"/>
      <c r="B48" s="20"/>
      <c r="C48" s="169" t="s">
        <v>59</v>
      </c>
      <c r="D48" s="63"/>
      <c r="E48" s="44"/>
      <c r="F48" s="44">
        <f>D48*E48</f>
        <v>0</v>
      </c>
      <c r="G48" s="69"/>
      <c r="H48" s="44"/>
      <c r="I48" s="44">
        <f>G48+H48</f>
        <v>0</v>
      </c>
      <c r="J48" s="37" t="s">
        <v>60</v>
      </c>
      <c r="K48" s="52"/>
    </row>
    <row r="49" spans="1:11" x14ac:dyDescent="0.35">
      <c r="A49" s="95"/>
      <c r="B49" s="22"/>
      <c r="C49" s="106"/>
      <c r="D49" s="43"/>
      <c r="E49" s="44"/>
      <c r="F49" s="44">
        <f>D49*E49</f>
        <v>0</v>
      </c>
      <c r="G49" s="69"/>
      <c r="H49" s="44"/>
      <c r="I49" s="44">
        <f>G49+H49</f>
        <v>0</v>
      </c>
      <c r="J49" s="35"/>
      <c r="K49" s="53"/>
    </row>
    <row r="50" spans="1:11" x14ac:dyDescent="0.35">
      <c r="A50" s="95"/>
      <c r="B50" s="22"/>
      <c r="C50" s="38"/>
      <c r="D50" s="43"/>
      <c r="E50" s="44"/>
      <c r="F50" s="44">
        <f>D50*E50</f>
        <v>0</v>
      </c>
      <c r="G50" s="69"/>
      <c r="H50" s="44"/>
      <c r="I50" s="44">
        <f>G50+H50</f>
        <v>0</v>
      </c>
      <c r="J50" s="35"/>
      <c r="K50" s="47"/>
    </row>
    <row r="51" spans="1:11" x14ac:dyDescent="0.35">
      <c r="A51" s="95"/>
      <c r="B51" s="22"/>
      <c r="C51" s="38"/>
      <c r="D51" s="43"/>
      <c r="E51" s="44"/>
      <c r="F51" s="44">
        <f>D51*E51</f>
        <v>0</v>
      </c>
      <c r="G51" s="69"/>
      <c r="H51" s="44"/>
      <c r="I51" s="44">
        <f>G51+H51</f>
        <v>0</v>
      </c>
      <c r="J51" s="35"/>
      <c r="K51" s="47"/>
    </row>
    <row r="52" spans="1:11" x14ac:dyDescent="0.35">
      <c r="A52" s="95"/>
      <c r="B52" s="22"/>
      <c r="C52" s="121"/>
      <c r="D52" s="122"/>
      <c r="E52" s="70"/>
      <c r="F52" s="44">
        <f>D52*E52</f>
        <v>0</v>
      </c>
      <c r="G52" s="69"/>
      <c r="H52" s="70"/>
      <c r="I52" s="44">
        <f>G52+H52</f>
        <v>0</v>
      </c>
      <c r="J52" s="71"/>
      <c r="K52" s="47"/>
    </row>
    <row r="53" spans="1:11" x14ac:dyDescent="0.35">
      <c r="A53" s="95"/>
      <c r="B53" s="84"/>
      <c r="C53" s="24"/>
      <c r="D53" s="25"/>
      <c r="E53" s="25"/>
      <c r="F53" s="127" t="s">
        <v>25</v>
      </c>
      <c r="G53" s="25"/>
      <c r="H53" s="25"/>
      <c r="I53" s="25"/>
      <c r="J53" s="30"/>
      <c r="K53" s="89"/>
    </row>
    <row r="54" spans="1:11" ht="15" customHeight="1" x14ac:dyDescent="0.35">
      <c r="A54" s="94"/>
      <c r="B54" s="105" t="s">
        <v>61</v>
      </c>
      <c r="C54" s="72"/>
      <c r="D54" s="123">
        <f>SUM(D48:D53)</f>
        <v>0</v>
      </c>
      <c r="E54" s="124"/>
      <c r="F54" s="102">
        <f>SUM(F48:F53)</f>
        <v>0</v>
      </c>
      <c r="G54" s="102">
        <f>SUM(G48:G53)</f>
        <v>0</v>
      </c>
      <c r="H54" s="103">
        <f>SUM(H48:H53)</f>
        <v>0</v>
      </c>
      <c r="I54" s="103">
        <f>SUM(I48:I53)</f>
        <v>0</v>
      </c>
      <c r="J54" s="104"/>
      <c r="K54" s="47"/>
    </row>
    <row r="55" spans="1:11" ht="15" customHeight="1" x14ac:dyDescent="0.35">
      <c r="A55" s="16" t="s">
        <v>62</v>
      </c>
      <c r="B55" s="17"/>
      <c r="C55" s="17"/>
      <c r="D55" s="17"/>
      <c r="E55" s="18"/>
      <c r="F55" s="116">
        <f>F39+F46+F54</f>
        <v>0</v>
      </c>
      <c r="G55" s="69">
        <f>G39+G46+G54</f>
        <v>0</v>
      </c>
      <c r="H55" s="70">
        <f>H39+H46+H54</f>
        <v>0</v>
      </c>
      <c r="I55" s="70">
        <f>I39+I46+I54</f>
        <v>0</v>
      </c>
      <c r="J55" s="71"/>
      <c r="K55" s="47"/>
    </row>
    <row r="56" spans="1:11" x14ac:dyDescent="0.35">
      <c r="A56" s="21"/>
      <c r="B56" s="65"/>
      <c r="C56" s="65"/>
      <c r="D56" s="65"/>
      <c r="E56" s="65"/>
      <c r="F56" s="75"/>
      <c r="G56" s="75"/>
      <c r="H56" s="75"/>
      <c r="I56" s="75"/>
      <c r="J56" s="76"/>
      <c r="K56" s="68"/>
    </row>
    <row r="57" spans="1:11" ht="15" customHeight="1" x14ac:dyDescent="0.35">
      <c r="A57" s="8" t="s">
        <v>63</v>
      </c>
      <c r="B57" s="13"/>
      <c r="C57" s="13"/>
      <c r="D57" s="13"/>
      <c r="E57" s="14"/>
      <c r="F57" s="137">
        <f>F23+F55</f>
        <v>0</v>
      </c>
      <c r="G57" s="139">
        <f>G23+G55</f>
        <v>0</v>
      </c>
      <c r="H57" s="138">
        <f>H23+H55</f>
        <v>0</v>
      </c>
      <c r="I57" s="138">
        <f>I23+I55</f>
        <v>0</v>
      </c>
      <c r="J57" s="140"/>
      <c r="K57" s="47"/>
    </row>
    <row r="58" spans="1:11" ht="15" customHeight="1" thickBot="1" x14ac:dyDescent="0.4">
      <c r="A58" s="141"/>
      <c r="B58" s="142"/>
      <c r="C58" s="142"/>
      <c r="D58" s="142"/>
      <c r="E58" s="142"/>
      <c r="F58" s="143"/>
      <c r="G58" s="143"/>
      <c r="H58" s="144"/>
      <c r="I58" s="144"/>
      <c r="J58" s="145"/>
      <c r="K58" s="60"/>
    </row>
    <row r="59" spans="1:11" ht="30" customHeight="1" thickBot="1" x14ac:dyDescent="0.4">
      <c r="A59" s="146" t="s">
        <v>64</v>
      </c>
      <c r="B59" s="147"/>
      <c r="C59" s="147"/>
      <c r="D59" s="147"/>
      <c r="E59" s="148"/>
      <c r="F59" s="149">
        <f>F57</f>
        <v>0</v>
      </c>
      <c r="G59" s="151">
        <f>G57</f>
        <v>0</v>
      </c>
      <c r="H59" s="150">
        <f>H57</f>
        <v>0</v>
      </c>
      <c r="I59" s="150">
        <f>I57</f>
        <v>0</v>
      </c>
      <c r="J59" s="152"/>
      <c r="K59" s="60"/>
    </row>
  </sheetData>
  <pageMargins left="0.7" right="0.7" top="0.75" bottom="0.75" header="0.3" footer="0.3"/>
  <pageSetup paperSize="3" scale="63"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D5A5F0-45E9-4C2C-A7C8-DB06AC9967A7}">
  <dimension ref="A1:E10"/>
  <sheetViews>
    <sheetView workbookViewId="0">
      <selection activeCell="D8" sqref="D8"/>
    </sheetView>
  </sheetViews>
  <sheetFormatPr defaultRowHeight="14.5" x14ac:dyDescent="0.35"/>
  <cols>
    <col min="2" max="2" width="24.54296875" customWidth="1"/>
    <col min="3" max="3" width="26.1796875" customWidth="1"/>
    <col min="4" max="4" width="27" customWidth="1"/>
    <col min="5" max="5" width="20.26953125" customWidth="1"/>
  </cols>
  <sheetData>
    <row r="1" spans="1:5" x14ac:dyDescent="0.35">
      <c r="A1" s="192" t="s">
        <v>65</v>
      </c>
      <c r="B1" s="191"/>
      <c r="C1" s="191"/>
      <c r="D1" s="191"/>
      <c r="E1" s="191"/>
    </row>
    <row r="2" spans="1:5" x14ac:dyDescent="0.35">
      <c r="A2" s="196" t="s">
        <v>66</v>
      </c>
      <c r="B2" s="196"/>
      <c r="C2" s="196"/>
      <c r="D2" s="196"/>
      <c r="E2" s="196"/>
    </row>
    <row r="3" spans="1:5" x14ac:dyDescent="0.35">
      <c r="A3" s="196" t="s">
        <v>67</v>
      </c>
      <c r="B3" s="196"/>
      <c r="C3" s="196"/>
      <c r="D3" s="196"/>
      <c r="E3" s="196"/>
    </row>
    <row r="4" spans="1:5" x14ac:dyDescent="0.35">
      <c r="A4" s="196" t="s">
        <v>68</v>
      </c>
      <c r="B4" s="196"/>
      <c r="C4" s="196"/>
      <c r="D4" s="196"/>
      <c r="E4" s="196"/>
    </row>
    <row r="5" spans="1:5" x14ac:dyDescent="0.35">
      <c r="A5" s="197" t="s">
        <v>69</v>
      </c>
      <c r="B5" s="197"/>
      <c r="C5" s="197"/>
      <c r="D5" s="197"/>
      <c r="E5" s="197"/>
    </row>
    <row r="6" spans="1:5" x14ac:dyDescent="0.35">
      <c r="A6" s="154"/>
      <c r="B6" s="154"/>
      <c r="C6" s="154"/>
      <c r="D6" s="154"/>
      <c r="E6" s="154"/>
    </row>
    <row r="7" spans="1:5" ht="58" x14ac:dyDescent="0.35">
      <c r="B7" s="175" t="s">
        <v>70</v>
      </c>
      <c r="C7" s="175" t="s">
        <v>71</v>
      </c>
      <c r="D7" s="175" t="s">
        <v>72</v>
      </c>
      <c r="E7" s="176" t="s">
        <v>73</v>
      </c>
    </row>
    <row r="8" spans="1:5" x14ac:dyDescent="0.35">
      <c r="B8" s="177">
        <f>SUM('Program Budget (A)'!G39)</f>
        <v>0</v>
      </c>
      <c r="C8" s="178"/>
      <c r="D8" s="179">
        <f>'Program Budget (A)'!G43</f>
        <v>0</v>
      </c>
      <c r="E8" s="6"/>
    </row>
    <row r="9" spans="1:5" x14ac:dyDescent="0.35">
      <c r="D9" s="180"/>
    </row>
    <row r="10" spans="1:5" x14ac:dyDescent="0.35">
      <c r="D10" s="180"/>
    </row>
  </sheetData>
  <mergeCells count="4">
    <mergeCell ref="A2:E2"/>
    <mergeCell ref="A3:E3"/>
    <mergeCell ref="A4:E4"/>
    <mergeCell ref="A5:E5"/>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026980-1025-40F6-8332-545808064D8C}">
  <sheetPr>
    <pageSetUpPr fitToPage="1"/>
  </sheetPr>
  <dimension ref="A1:Q56"/>
  <sheetViews>
    <sheetView topLeftCell="B26" zoomScale="80" zoomScaleNormal="80" workbookViewId="0">
      <selection activeCell="J31" sqref="J31"/>
    </sheetView>
  </sheetViews>
  <sheetFormatPr defaultColWidth="9.1796875" defaultRowHeight="14.5" x14ac:dyDescent="0.35"/>
  <cols>
    <col min="1" max="2" width="9.1796875" style="1" customWidth="1"/>
    <col min="3" max="3" width="59.7265625" style="1" customWidth="1"/>
    <col min="4" max="4" width="9.1796875" style="1"/>
    <col min="5" max="5" width="9.7265625" style="1" bestFit="1" customWidth="1"/>
    <col min="6" max="6" width="14.7265625" style="1" customWidth="1"/>
    <col min="7" max="7" width="14.7265625" style="2" customWidth="1"/>
    <col min="8" max="9" width="14.7265625" style="1" customWidth="1"/>
    <col min="10" max="10" width="68.26953125" style="1" customWidth="1"/>
    <col min="11" max="11" width="42" style="1" hidden="1" customWidth="1"/>
    <col min="12" max="16384" width="9.1796875" style="1"/>
  </cols>
  <sheetData>
    <row r="1" spans="1:11" ht="15" customHeight="1" x14ac:dyDescent="0.35">
      <c r="A1" s="8"/>
      <c r="B1" s="13"/>
      <c r="C1" s="13"/>
      <c r="D1" s="13"/>
      <c r="E1" s="13"/>
      <c r="F1" s="171" t="s">
        <v>74</v>
      </c>
      <c r="G1" s="13"/>
      <c r="H1" s="13"/>
      <c r="I1" s="13"/>
      <c r="J1" s="7"/>
      <c r="K1" s="39"/>
    </row>
    <row r="2" spans="1:11" ht="18.75" customHeight="1" x14ac:dyDescent="0.35">
      <c r="A2" s="10"/>
      <c r="B2" s="11"/>
      <c r="C2" s="11"/>
      <c r="D2" s="11"/>
      <c r="E2" s="11"/>
      <c r="F2" s="125"/>
      <c r="G2" s="11"/>
      <c r="H2" s="11"/>
      <c r="I2" s="11"/>
      <c r="J2" s="9"/>
      <c r="K2" s="12"/>
    </row>
    <row r="3" spans="1:11" x14ac:dyDescent="0.35">
      <c r="A3" s="23"/>
      <c r="B3" s="84"/>
      <c r="C3" s="65"/>
      <c r="D3" s="65"/>
      <c r="E3" s="65"/>
      <c r="F3" s="65"/>
      <c r="G3" s="65"/>
      <c r="H3" s="65"/>
      <c r="I3" s="65"/>
      <c r="J3" s="29"/>
      <c r="K3" s="15"/>
    </row>
    <row r="4" spans="1:11" ht="15" customHeight="1" x14ac:dyDescent="0.35">
      <c r="A4" s="85" t="s">
        <v>13</v>
      </c>
      <c r="B4" s="77"/>
      <c r="C4" s="16"/>
      <c r="D4" s="26"/>
      <c r="E4" s="26"/>
      <c r="F4" s="26"/>
      <c r="G4" s="26"/>
      <c r="H4" s="26"/>
      <c r="I4" s="26"/>
      <c r="J4" s="28"/>
      <c r="K4" s="83"/>
    </row>
    <row r="5" spans="1:11" x14ac:dyDescent="0.35">
      <c r="A5" s="74"/>
      <c r="B5" s="75"/>
      <c r="C5" s="84"/>
      <c r="D5" s="84"/>
      <c r="E5" s="84"/>
      <c r="F5" s="84"/>
      <c r="G5" s="84"/>
      <c r="H5" s="84"/>
      <c r="I5" s="84"/>
      <c r="J5" s="32"/>
      <c r="K5" s="40"/>
    </row>
    <row r="6" spans="1:11" ht="29" x14ac:dyDescent="0.35">
      <c r="A6" s="80"/>
      <c r="B6" s="81"/>
      <c r="C6" s="81"/>
      <c r="D6" s="81"/>
      <c r="E6" s="82"/>
      <c r="F6" s="86" t="s">
        <v>14</v>
      </c>
      <c r="G6" s="87" t="s">
        <v>15</v>
      </c>
      <c r="H6" s="88" t="s">
        <v>16</v>
      </c>
      <c r="I6" s="87" t="s">
        <v>17</v>
      </c>
      <c r="J6" s="78" t="s">
        <v>18</v>
      </c>
      <c r="K6" s="34"/>
    </row>
    <row r="7" spans="1:11" ht="63.75" customHeight="1" x14ac:dyDescent="0.35">
      <c r="A7" s="16" t="s">
        <v>19</v>
      </c>
      <c r="B7" s="17"/>
      <c r="C7" s="18"/>
      <c r="D7" s="78" t="s">
        <v>20</v>
      </c>
      <c r="E7" s="79" t="s">
        <v>21</v>
      </c>
      <c r="F7" s="33"/>
      <c r="G7" s="34"/>
      <c r="H7" s="41"/>
      <c r="I7" s="41"/>
      <c r="J7" s="4" t="s">
        <v>22</v>
      </c>
      <c r="K7" s="42"/>
    </row>
    <row r="8" spans="1:11" ht="15" customHeight="1" x14ac:dyDescent="0.35">
      <c r="A8" s="19"/>
      <c r="B8" s="20"/>
      <c r="C8" s="31" t="s">
        <v>23</v>
      </c>
      <c r="D8" s="66"/>
      <c r="E8" s="63"/>
      <c r="F8" s="44">
        <f t="shared" ref="F8:F16" si="0">D8*E8</f>
        <v>0</v>
      </c>
      <c r="G8" s="45"/>
      <c r="H8" s="44"/>
      <c r="I8" s="44">
        <f t="shared" ref="I8:I16" si="1">G8+H8</f>
        <v>0</v>
      </c>
      <c r="J8" s="5" t="s">
        <v>24</v>
      </c>
      <c r="K8" s="46"/>
    </row>
    <row r="9" spans="1:11" x14ac:dyDescent="0.35">
      <c r="A9" s="21"/>
      <c r="B9" s="22"/>
      <c r="C9" s="27"/>
      <c r="D9" s="67"/>
      <c r="E9" s="63"/>
      <c r="F9" s="44">
        <f t="shared" si="0"/>
        <v>0</v>
      </c>
      <c r="G9" s="45"/>
      <c r="H9" s="44"/>
      <c r="I9" s="44">
        <f t="shared" si="1"/>
        <v>0</v>
      </c>
      <c r="J9" s="35"/>
      <c r="K9" s="47"/>
    </row>
    <row r="10" spans="1:11" x14ac:dyDescent="0.35">
      <c r="A10" s="21"/>
      <c r="B10" s="22"/>
      <c r="C10" s="27"/>
      <c r="D10" s="67"/>
      <c r="E10" s="63"/>
      <c r="F10" s="44">
        <f t="shared" si="0"/>
        <v>0</v>
      </c>
      <c r="G10" s="45"/>
      <c r="H10" s="44"/>
      <c r="I10" s="44">
        <f t="shared" si="1"/>
        <v>0</v>
      </c>
      <c r="J10" s="35"/>
      <c r="K10" s="47"/>
    </row>
    <row r="11" spans="1:11" x14ac:dyDescent="0.35">
      <c r="A11" s="21"/>
      <c r="B11" s="22"/>
      <c r="C11" s="27"/>
      <c r="D11" s="67"/>
      <c r="E11" s="63"/>
      <c r="F11" s="44">
        <f t="shared" si="0"/>
        <v>0</v>
      </c>
      <c r="G11" s="45"/>
      <c r="H11" s="44"/>
      <c r="I11" s="44">
        <f t="shared" si="1"/>
        <v>0</v>
      </c>
      <c r="J11" s="35"/>
      <c r="K11" s="47"/>
    </row>
    <row r="12" spans="1:11" x14ac:dyDescent="0.35">
      <c r="A12" s="21"/>
      <c r="B12" s="22"/>
      <c r="C12" s="27"/>
      <c r="D12" s="67"/>
      <c r="E12" s="63"/>
      <c r="F12" s="44">
        <f t="shared" si="0"/>
        <v>0</v>
      </c>
      <c r="G12" s="45"/>
      <c r="H12" s="44"/>
      <c r="I12" s="44">
        <f t="shared" si="1"/>
        <v>0</v>
      </c>
      <c r="J12" s="35"/>
      <c r="K12" s="47"/>
    </row>
    <row r="13" spans="1:11" x14ac:dyDescent="0.35">
      <c r="A13" s="21"/>
      <c r="B13" s="22"/>
      <c r="C13" s="27"/>
      <c r="D13" s="67"/>
      <c r="E13" s="63"/>
      <c r="F13" s="44">
        <f t="shared" si="0"/>
        <v>0</v>
      </c>
      <c r="G13" s="45"/>
      <c r="H13" s="44"/>
      <c r="I13" s="44">
        <f t="shared" si="1"/>
        <v>0</v>
      </c>
      <c r="J13" s="35"/>
      <c r="K13" s="47"/>
    </row>
    <row r="14" spans="1:11" x14ac:dyDescent="0.35">
      <c r="A14" s="21"/>
      <c r="B14" s="22"/>
      <c r="C14" s="27"/>
      <c r="D14" s="67"/>
      <c r="E14" s="63"/>
      <c r="F14" s="44">
        <f t="shared" si="0"/>
        <v>0</v>
      </c>
      <c r="G14" s="45"/>
      <c r="H14" s="44"/>
      <c r="I14" s="44">
        <f t="shared" si="1"/>
        <v>0</v>
      </c>
      <c r="J14" s="35"/>
      <c r="K14" s="47"/>
    </row>
    <row r="15" spans="1:11" x14ac:dyDescent="0.35">
      <c r="A15" s="21"/>
      <c r="B15" s="22"/>
      <c r="C15" s="27"/>
      <c r="D15" s="67"/>
      <c r="E15" s="63"/>
      <c r="F15" s="44">
        <f t="shared" si="0"/>
        <v>0</v>
      </c>
      <c r="G15" s="45"/>
      <c r="H15" s="44"/>
      <c r="I15" s="44">
        <f t="shared" si="1"/>
        <v>0</v>
      </c>
      <c r="J15" s="35"/>
      <c r="K15" s="47"/>
    </row>
    <row r="16" spans="1:11" x14ac:dyDescent="0.35">
      <c r="A16" s="21"/>
      <c r="B16" s="22"/>
      <c r="C16" s="107"/>
      <c r="D16" s="99"/>
      <c r="E16" s="100"/>
      <c r="F16" s="44">
        <f t="shared" si="0"/>
        <v>0</v>
      </c>
      <c r="G16" s="45"/>
      <c r="H16" s="70"/>
      <c r="I16" s="44">
        <f t="shared" si="1"/>
        <v>0</v>
      </c>
      <c r="J16" s="71"/>
      <c r="K16" s="47"/>
    </row>
    <row r="17" spans="1:17" x14ac:dyDescent="0.35">
      <c r="A17" s="21"/>
      <c r="B17" s="65"/>
      <c r="C17" s="24"/>
      <c r="D17" s="25"/>
      <c r="E17" s="25"/>
      <c r="F17" s="127" t="s">
        <v>25</v>
      </c>
      <c r="G17" s="25"/>
      <c r="H17" s="25"/>
      <c r="I17" s="25"/>
      <c r="J17" s="30"/>
      <c r="K17" s="89"/>
    </row>
    <row r="18" spans="1:17" ht="15" customHeight="1" x14ac:dyDescent="0.35">
      <c r="A18" s="8" t="s">
        <v>26</v>
      </c>
      <c r="B18" s="13"/>
      <c r="C18" s="126"/>
      <c r="D18" s="115">
        <f>SUM(D8:D17)</f>
        <v>0</v>
      </c>
      <c r="E18" s="101"/>
      <c r="F18" s="102">
        <f>SUM(F8:F17)</f>
        <v>0</v>
      </c>
      <c r="G18" s="102">
        <f>SUM(G8:G17)</f>
        <v>0</v>
      </c>
      <c r="H18" s="103">
        <f>SUM(H8:H17)</f>
        <v>0</v>
      </c>
      <c r="I18" s="103">
        <f>SUM(I8:I17)</f>
        <v>0</v>
      </c>
      <c r="J18" s="104"/>
      <c r="K18" s="47"/>
    </row>
    <row r="19" spans="1:17" ht="29" x14ac:dyDescent="0.35">
      <c r="A19" s="8" t="s">
        <v>27</v>
      </c>
      <c r="B19" s="13"/>
      <c r="C19" s="13"/>
      <c r="D19" s="14"/>
      <c r="E19" s="117">
        <v>0.22</v>
      </c>
      <c r="F19" s="49">
        <f>F18*E19</f>
        <v>0</v>
      </c>
      <c r="G19" s="49">
        <f>G18*E19</f>
        <v>0</v>
      </c>
      <c r="H19" s="50">
        <f>H18*E19</f>
        <v>0</v>
      </c>
      <c r="I19" s="50">
        <f>I18*F19</f>
        <v>0</v>
      </c>
      <c r="J19" s="5" t="s">
        <v>75</v>
      </c>
      <c r="K19" s="61"/>
    </row>
    <row r="20" spans="1:17" ht="15" customHeight="1" x14ac:dyDescent="0.35">
      <c r="A20" s="16" t="s">
        <v>29</v>
      </c>
      <c r="B20" s="17"/>
      <c r="C20" s="17"/>
      <c r="D20" s="17"/>
      <c r="E20" s="18"/>
      <c r="F20" s="116">
        <f>F18+F19</f>
        <v>0</v>
      </c>
      <c r="G20" s="69">
        <f>G18+G19</f>
        <v>0</v>
      </c>
      <c r="H20" s="70">
        <f>H18+H19</f>
        <v>0</v>
      </c>
      <c r="I20" s="70">
        <f>I18+I19</f>
        <v>0</v>
      </c>
      <c r="J20" s="71"/>
      <c r="K20" s="59"/>
      <c r="L20" s="62"/>
      <c r="M20" s="62"/>
      <c r="N20" s="62"/>
      <c r="O20" s="62"/>
      <c r="P20" s="62"/>
      <c r="Q20" s="62"/>
    </row>
    <row r="21" spans="1:17" x14ac:dyDescent="0.35">
      <c r="A21" s="23"/>
      <c r="B21" s="84"/>
      <c r="C21" s="84"/>
      <c r="D21" s="84"/>
      <c r="E21" s="84"/>
      <c r="F21" s="75"/>
      <c r="G21" s="75"/>
      <c r="H21" s="75"/>
      <c r="I21" s="75"/>
      <c r="J21" s="76"/>
      <c r="K21" s="68"/>
    </row>
    <row r="22" spans="1:17" ht="29" x14ac:dyDescent="0.35">
      <c r="A22" s="16" t="s">
        <v>30</v>
      </c>
      <c r="B22" s="26"/>
      <c r="C22" s="26"/>
      <c r="D22" s="129"/>
      <c r="E22" s="130">
        <v>0.15</v>
      </c>
      <c r="F22" s="133">
        <f>F20*E22</f>
        <v>0</v>
      </c>
      <c r="G22" s="133">
        <f>G20*E22</f>
        <v>0</v>
      </c>
      <c r="H22" s="134">
        <f>H20*E22</f>
        <v>0</v>
      </c>
      <c r="I22" s="134">
        <f>I20*F22</f>
        <v>0</v>
      </c>
      <c r="J22" s="135" t="s">
        <v>31</v>
      </c>
      <c r="K22" s="128"/>
    </row>
    <row r="23" spans="1:17" x14ac:dyDescent="0.35">
      <c r="A23" s="16" t="s">
        <v>32</v>
      </c>
      <c r="B23" s="26"/>
      <c r="C23" s="26"/>
      <c r="D23" s="26"/>
      <c r="E23" s="129"/>
      <c r="F23" s="132">
        <f>F20+F22</f>
        <v>0</v>
      </c>
      <c r="G23" s="132">
        <f>G20+G22</f>
        <v>0</v>
      </c>
      <c r="H23" s="131">
        <f>H20+H22</f>
        <v>0</v>
      </c>
      <c r="I23" s="131">
        <f>I20+I22</f>
        <v>0</v>
      </c>
      <c r="J23" s="136"/>
      <c r="K23" s="128"/>
    </row>
    <row r="24" spans="1:17" x14ac:dyDescent="0.35">
      <c r="A24" s="74"/>
      <c r="B24" s="75"/>
      <c r="C24" s="75"/>
      <c r="D24" s="75"/>
      <c r="E24" s="75"/>
      <c r="F24" s="75"/>
      <c r="G24" s="75"/>
      <c r="H24" s="75"/>
      <c r="I24" s="75"/>
      <c r="J24" s="76"/>
      <c r="K24" s="108"/>
    </row>
    <row r="25" spans="1:17" ht="15" customHeight="1" x14ac:dyDescent="0.35">
      <c r="A25" s="72" t="s">
        <v>33</v>
      </c>
      <c r="B25" s="72"/>
      <c r="C25" s="72"/>
      <c r="D25" s="72"/>
      <c r="E25" s="72"/>
      <c r="F25" s="72"/>
      <c r="G25" s="72"/>
      <c r="H25" s="72"/>
      <c r="I25" s="72"/>
      <c r="J25" s="73"/>
      <c r="K25" s="51"/>
    </row>
    <row r="26" spans="1:17" ht="33" customHeight="1" x14ac:dyDescent="0.35">
      <c r="A26" s="93"/>
      <c r="B26" s="91" t="s">
        <v>34</v>
      </c>
      <c r="C26" s="48"/>
      <c r="D26" s="48"/>
      <c r="E26" s="48"/>
      <c r="F26" s="48"/>
      <c r="G26" s="48"/>
      <c r="H26" s="48"/>
      <c r="I26" s="48"/>
      <c r="J26" s="170" t="s">
        <v>76</v>
      </c>
      <c r="K26" s="53"/>
    </row>
    <row r="27" spans="1:17" ht="15" customHeight="1" x14ac:dyDescent="0.35">
      <c r="A27" s="95"/>
      <c r="B27" s="20"/>
      <c r="C27" s="60" t="s">
        <v>35</v>
      </c>
      <c r="D27" s="47"/>
      <c r="E27" s="47"/>
      <c r="F27" s="44">
        <f t="shared" ref="F27:F34" si="2">D27*E27</f>
        <v>0</v>
      </c>
      <c r="G27" s="45"/>
      <c r="H27" s="44"/>
      <c r="I27" s="44">
        <f t="shared" ref="I27:I34" si="3">G27+H27</f>
        <v>0</v>
      </c>
      <c r="J27" s="35"/>
      <c r="K27" s="47"/>
    </row>
    <row r="28" spans="1:17" ht="15" customHeight="1" x14ac:dyDescent="0.35">
      <c r="A28" s="95"/>
      <c r="B28" s="22"/>
      <c r="C28" s="60" t="s">
        <v>36</v>
      </c>
      <c r="D28" s="47"/>
      <c r="E28" s="47"/>
      <c r="F28" s="44">
        <f t="shared" si="2"/>
        <v>0</v>
      </c>
      <c r="G28" s="45"/>
      <c r="H28" s="44"/>
      <c r="I28" s="44">
        <f t="shared" si="3"/>
        <v>0</v>
      </c>
      <c r="J28" s="35"/>
      <c r="K28" s="54"/>
    </row>
    <row r="29" spans="1:17" ht="15" customHeight="1" x14ac:dyDescent="0.35">
      <c r="A29" s="95"/>
      <c r="B29" s="22"/>
      <c r="C29" s="60" t="s">
        <v>40</v>
      </c>
      <c r="D29" s="47"/>
      <c r="E29" s="47"/>
      <c r="F29" s="44">
        <f t="shared" si="2"/>
        <v>0</v>
      </c>
      <c r="G29" s="45"/>
      <c r="H29" s="44"/>
      <c r="I29" s="44">
        <f t="shared" si="3"/>
        <v>0</v>
      </c>
      <c r="J29" s="35"/>
      <c r="K29" s="47"/>
    </row>
    <row r="30" spans="1:17" x14ac:dyDescent="0.35">
      <c r="A30" s="95"/>
      <c r="B30" s="22"/>
      <c r="C30" s="60" t="s">
        <v>41</v>
      </c>
      <c r="D30" s="47"/>
      <c r="E30" s="47"/>
      <c r="F30" s="44">
        <f t="shared" si="2"/>
        <v>0</v>
      </c>
      <c r="G30" s="45"/>
      <c r="H30" s="44"/>
      <c r="I30" s="44">
        <f t="shared" si="3"/>
        <v>0</v>
      </c>
      <c r="J30" s="35"/>
      <c r="K30" s="47"/>
    </row>
    <row r="31" spans="1:17" ht="15" customHeight="1" x14ac:dyDescent="0.35">
      <c r="A31" s="95"/>
      <c r="B31" s="22"/>
      <c r="C31" s="90" t="s">
        <v>42</v>
      </c>
      <c r="D31" s="55"/>
      <c r="E31" s="55"/>
      <c r="F31" s="44">
        <f t="shared" si="2"/>
        <v>0</v>
      </c>
      <c r="G31" s="45"/>
      <c r="H31" s="44"/>
      <c r="I31" s="44">
        <f t="shared" si="3"/>
        <v>0</v>
      </c>
      <c r="J31" s="35"/>
      <c r="K31" s="47"/>
    </row>
    <row r="32" spans="1:17" ht="15" customHeight="1" x14ac:dyDescent="0.35">
      <c r="A32" s="95"/>
      <c r="B32" s="22"/>
      <c r="C32" s="90" t="s">
        <v>43</v>
      </c>
      <c r="D32" s="55"/>
      <c r="E32" s="55"/>
      <c r="F32" s="44">
        <f t="shared" si="2"/>
        <v>0</v>
      </c>
      <c r="G32" s="45"/>
      <c r="H32" s="44"/>
      <c r="I32" s="44">
        <f t="shared" si="3"/>
        <v>0</v>
      </c>
      <c r="J32" s="35"/>
      <c r="K32" s="47"/>
    </row>
    <row r="33" spans="1:11" x14ac:dyDescent="0.35">
      <c r="A33" s="95"/>
      <c r="B33" s="22"/>
      <c r="C33" s="90" t="s">
        <v>44</v>
      </c>
      <c r="D33" s="55"/>
      <c r="E33" s="55"/>
      <c r="F33" s="44">
        <f t="shared" si="2"/>
        <v>0</v>
      </c>
      <c r="G33" s="45"/>
      <c r="H33" s="44"/>
      <c r="I33" s="44">
        <f t="shared" si="3"/>
        <v>0</v>
      </c>
      <c r="J33" s="35"/>
      <c r="K33" s="47"/>
    </row>
    <row r="34" spans="1:11" ht="15" customHeight="1" x14ac:dyDescent="0.35">
      <c r="A34" s="95"/>
      <c r="B34" s="22"/>
      <c r="C34" s="118" t="s">
        <v>45</v>
      </c>
      <c r="D34" s="119"/>
      <c r="E34" s="119"/>
      <c r="F34" s="44">
        <f t="shared" si="2"/>
        <v>0</v>
      </c>
      <c r="G34" s="69"/>
      <c r="H34" s="70"/>
      <c r="I34" s="44">
        <f t="shared" si="3"/>
        <v>0</v>
      </c>
      <c r="J34" s="120" t="s">
        <v>46</v>
      </c>
      <c r="K34" s="46"/>
    </row>
    <row r="35" spans="1:11" x14ac:dyDescent="0.35">
      <c r="A35" s="95"/>
      <c r="B35" s="84"/>
      <c r="C35" s="24"/>
      <c r="D35" s="25"/>
      <c r="E35" s="25"/>
      <c r="F35" s="127" t="s">
        <v>25</v>
      </c>
      <c r="G35" s="25"/>
      <c r="H35" s="25"/>
      <c r="I35" s="25"/>
      <c r="J35" s="30"/>
      <c r="K35" s="89"/>
    </row>
    <row r="36" spans="1:11" ht="15" customHeight="1" x14ac:dyDescent="0.35">
      <c r="A36" s="94"/>
      <c r="B36" s="92" t="s">
        <v>47</v>
      </c>
      <c r="C36" s="64"/>
      <c r="D36" s="64"/>
      <c r="E36" s="64"/>
      <c r="F36" s="102">
        <f>SUM(F27:F35)</f>
        <v>0</v>
      </c>
      <c r="G36" s="102">
        <f>SUM(G27:G35)</f>
        <v>0</v>
      </c>
      <c r="H36" s="103">
        <f>SUM(H27:H35)</f>
        <v>0</v>
      </c>
      <c r="I36" s="103">
        <f>SUM(I27:I35)</f>
        <v>0</v>
      </c>
      <c r="J36" s="114"/>
      <c r="K36" s="48"/>
    </row>
    <row r="37" spans="1:11" ht="30" customHeight="1" x14ac:dyDescent="0.35">
      <c r="A37" s="94"/>
      <c r="B37" s="91" t="s">
        <v>48</v>
      </c>
      <c r="C37" s="48"/>
      <c r="D37" s="3" t="s">
        <v>49</v>
      </c>
      <c r="E37" s="3" t="s">
        <v>50</v>
      </c>
      <c r="F37" s="45"/>
      <c r="G37" s="45"/>
      <c r="H37" s="44"/>
      <c r="I37" s="44"/>
      <c r="J37" s="5" t="s">
        <v>51</v>
      </c>
      <c r="K37" s="46"/>
    </row>
    <row r="38" spans="1:11" ht="15" customHeight="1" x14ac:dyDescent="0.35">
      <c r="A38" s="95"/>
      <c r="B38" s="97"/>
      <c r="C38" s="60" t="s">
        <v>52</v>
      </c>
      <c r="D38" s="57"/>
      <c r="E38" s="58"/>
      <c r="F38" s="44">
        <f>D38*E38</f>
        <v>0</v>
      </c>
      <c r="G38" s="69"/>
      <c r="H38" s="44"/>
      <c r="I38" s="44">
        <f>G38+H38</f>
        <v>0</v>
      </c>
      <c r="J38" s="36"/>
      <c r="K38" s="54"/>
    </row>
    <row r="39" spans="1:11" ht="15" customHeight="1" x14ac:dyDescent="0.35">
      <c r="A39" s="95"/>
      <c r="B39" s="98"/>
      <c r="C39" s="60" t="s">
        <v>53</v>
      </c>
      <c r="D39" s="57"/>
      <c r="E39" s="58"/>
      <c r="F39" s="44">
        <f t="shared" ref="F39:F41" si="4">D39*E39</f>
        <v>0</v>
      </c>
      <c r="G39" s="69"/>
      <c r="H39" s="44"/>
      <c r="I39" s="44">
        <f>G39+H39</f>
        <v>0</v>
      </c>
      <c r="J39" s="36"/>
      <c r="K39" s="54"/>
    </row>
    <row r="40" spans="1:11" x14ac:dyDescent="0.35">
      <c r="A40" s="95"/>
      <c r="B40" s="98"/>
      <c r="C40" s="60" t="s">
        <v>54</v>
      </c>
      <c r="D40" s="57"/>
      <c r="E40" s="58"/>
      <c r="F40" s="44">
        <f t="shared" si="4"/>
        <v>0</v>
      </c>
      <c r="G40" s="69"/>
      <c r="H40" s="44"/>
      <c r="I40" s="44">
        <f>G40+H40</f>
        <v>0</v>
      </c>
      <c r="J40" s="36"/>
      <c r="K40" s="54"/>
    </row>
    <row r="41" spans="1:11" x14ac:dyDescent="0.35">
      <c r="A41" s="95"/>
      <c r="B41" s="98"/>
      <c r="C41" s="108" t="s">
        <v>45</v>
      </c>
      <c r="D41" s="109"/>
      <c r="E41" s="110"/>
      <c r="F41" s="44">
        <f t="shared" si="4"/>
        <v>0</v>
      </c>
      <c r="G41" s="69"/>
      <c r="H41" s="70"/>
      <c r="I41" s="44">
        <f>G41+H41</f>
        <v>0</v>
      </c>
      <c r="J41" s="111"/>
      <c r="K41" s="54"/>
    </row>
    <row r="42" spans="1:11" x14ac:dyDescent="0.35">
      <c r="A42" s="95"/>
      <c r="B42" s="96"/>
      <c r="C42" s="24"/>
      <c r="D42" s="25"/>
      <c r="E42" s="25"/>
      <c r="F42" s="127" t="s">
        <v>25</v>
      </c>
      <c r="G42" s="25"/>
      <c r="H42" s="25"/>
      <c r="I42" s="25"/>
      <c r="J42" s="30"/>
      <c r="K42" s="89"/>
    </row>
    <row r="43" spans="1:11" ht="15" customHeight="1" x14ac:dyDescent="0.35">
      <c r="A43" s="94"/>
      <c r="B43" s="92" t="s">
        <v>55</v>
      </c>
      <c r="C43" s="64"/>
      <c r="D43" s="112">
        <f>SUM(D38:D42)</f>
        <v>0</v>
      </c>
      <c r="E43" s="113"/>
      <c r="F43" s="102">
        <f>SUM(F38:F42)</f>
        <v>0</v>
      </c>
      <c r="G43" s="102">
        <f>SUM(G38:G42)</f>
        <v>0</v>
      </c>
      <c r="H43" s="103">
        <f>SUM(H38:H42)</f>
        <v>0</v>
      </c>
      <c r="I43" s="103">
        <f>SUM(I38:I42)</f>
        <v>0</v>
      </c>
      <c r="J43" s="114"/>
      <c r="K43" s="48"/>
    </row>
    <row r="44" spans="1:11" ht="48.4" customHeight="1" x14ac:dyDescent="0.35">
      <c r="A44" s="94"/>
      <c r="B44" s="91" t="s">
        <v>56</v>
      </c>
      <c r="C44" s="51"/>
      <c r="D44" s="3" t="s">
        <v>57</v>
      </c>
      <c r="E44" s="56" t="s">
        <v>21</v>
      </c>
      <c r="F44" s="48"/>
      <c r="G44" s="48"/>
      <c r="H44" s="48"/>
      <c r="I44" s="48"/>
      <c r="J44" s="37" t="s">
        <v>58</v>
      </c>
      <c r="K44" s="52"/>
    </row>
    <row r="45" spans="1:11" ht="15" customHeight="1" x14ac:dyDescent="0.35">
      <c r="A45" s="95"/>
      <c r="B45" s="20"/>
      <c r="C45" s="169" t="s">
        <v>59</v>
      </c>
      <c r="D45" s="63"/>
      <c r="E45" s="44"/>
      <c r="F45" s="44">
        <f>D45*E45</f>
        <v>0</v>
      </c>
      <c r="G45" s="69"/>
      <c r="H45" s="44"/>
      <c r="I45" s="44">
        <f>G45+H45</f>
        <v>0</v>
      </c>
      <c r="J45" s="37" t="s">
        <v>60</v>
      </c>
      <c r="K45" s="52"/>
    </row>
    <row r="46" spans="1:11" x14ac:dyDescent="0.35">
      <c r="A46" s="95"/>
      <c r="B46" s="22"/>
      <c r="C46" s="106"/>
      <c r="D46" s="43"/>
      <c r="E46" s="44"/>
      <c r="F46" s="44">
        <f>D46*E46</f>
        <v>0</v>
      </c>
      <c r="G46" s="69"/>
      <c r="H46" s="44"/>
      <c r="I46" s="44">
        <f>G46+H46</f>
        <v>0</v>
      </c>
      <c r="J46" s="35"/>
      <c r="K46" s="53"/>
    </row>
    <row r="47" spans="1:11" x14ac:dyDescent="0.35">
      <c r="A47" s="95"/>
      <c r="B47" s="22"/>
      <c r="C47" s="38"/>
      <c r="D47" s="43"/>
      <c r="E47" s="44"/>
      <c r="F47" s="44">
        <f>D47*E47</f>
        <v>0</v>
      </c>
      <c r="G47" s="69"/>
      <c r="H47" s="44"/>
      <c r="I47" s="44">
        <f>G47+H47</f>
        <v>0</v>
      </c>
      <c r="J47" s="35"/>
      <c r="K47" s="47"/>
    </row>
    <row r="48" spans="1:11" x14ac:dyDescent="0.35">
      <c r="A48" s="95"/>
      <c r="B48" s="22"/>
      <c r="C48" s="38"/>
      <c r="D48" s="43"/>
      <c r="E48" s="44"/>
      <c r="F48" s="44">
        <f>D48*E48</f>
        <v>0</v>
      </c>
      <c r="G48" s="69"/>
      <c r="H48" s="44"/>
      <c r="I48" s="44">
        <f>G48+H48</f>
        <v>0</v>
      </c>
      <c r="J48" s="35"/>
      <c r="K48" s="47"/>
    </row>
    <row r="49" spans="1:11" x14ac:dyDescent="0.35">
      <c r="A49" s="95"/>
      <c r="B49" s="22"/>
      <c r="C49" s="121"/>
      <c r="D49" s="122"/>
      <c r="E49" s="70"/>
      <c r="F49" s="44">
        <f>D49*E49</f>
        <v>0</v>
      </c>
      <c r="G49" s="69"/>
      <c r="H49" s="70"/>
      <c r="I49" s="44">
        <f>G49+H49</f>
        <v>0</v>
      </c>
      <c r="J49" s="71"/>
      <c r="K49" s="47"/>
    </row>
    <row r="50" spans="1:11" x14ac:dyDescent="0.35">
      <c r="A50" s="95"/>
      <c r="B50" s="84"/>
      <c r="C50" s="24"/>
      <c r="D50" s="25"/>
      <c r="E50" s="25"/>
      <c r="F50" s="127" t="s">
        <v>25</v>
      </c>
      <c r="G50" s="25"/>
      <c r="H50" s="25"/>
      <c r="I50" s="25"/>
      <c r="J50" s="30"/>
      <c r="K50" s="89"/>
    </row>
    <row r="51" spans="1:11" ht="15" customHeight="1" x14ac:dyDescent="0.35">
      <c r="A51" s="94"/>
      <c r="B51" s="105" t="s">
        <v>61</v>
      </c>
      <c r="C51" s="72"/>
      <c r="D51" s="123">
        <f>SUM(D45:D50)</f>
        <v>0</v>
      </c>
      <c r="E51" s="124"/>
      <c r="F51" s="102">
        <f>SUM(F45:F50)</f>
        <v>0</v>
      </c>
      <c r="G51" s="102">
        <f>SUM(G45:G50)</f>
        <v>0</v>
      </c>
      <c r="H51" s="103">
        <f>SUM(H45:H50)</f>
        <v>0</v>
      </c>
      <c r="I51" s="103">
        <f>SUM(I45:I50)</f>
        <v>0</v>
      </c>
      <c r="J51" s="104"/>
      <c r="K51" s="47"/>
    </row>
    <row r="52" spans="1:11" ht="15" customHeight="1" x14ac:dyDescent="0.35">
      <c r="A52" s="16" t="s">
        <v>62</v>
      </c>
      <c r="B52" s="17"/>
      <c r="C52" s="17"/>
      <c r="D52" s="17"/>
      <c r="E52" s="18"/>
      <c r="F52" s="116">
        <f>F36+F43+F51</f>
        <v>0</v>
      </c>
      <c r="G52" s="69">
        <f>G36+G43+G51</f>
        <v>0</v>
      </c>
      <c r="H52" s="70">
        <f>H36+H43+H51</f>
        <v>0</v>
      </c>
      <c r="I52" s="70">
        <f>I36+I43+I51</f>
        <v>0</v>
      </c>
      <c r="J52" s="71"/>
      <c r="K52" s="47"/>
    </row>
    <row r="53" spans="1:11" x14ac:dyDescent="0.35">
      <c r="A53" s="21"/>
      <c r="B53" s="65"/>
      <c r="C53" s="65"/>
      <c r="D53" s="65"/>
      <c r="E53" s="65"/>
      <c r="F53" s="75"/>
      <c r="G53" s="75"/>
      <c r="H53" s="75"/>
      <c r="I53" s="75"/>
      <c r="J53" s="76"/>
      <c r="K53" s="68"/>
    </row>
    <row r="54" spans="1:11" ht="15" customHeight="1" x14ac:dyDescent="0.35">
      <c r="A54" s="8" t="s">
        <v>63</v>
      </c>
      <c r="B54" s="13"/>
      <c r="C54" s="13"/>
      <c r="D54" s="13"/>
      <c r="E54" s="14"/>
      <c r="F54" s="137">
        <f>F23+F52</f>
        <v>0</v>
      </c>
      <c r="G54" s="139">
        <f>G23+G52</f>
        <v>0</v>
      </c>
      <c r="H54" s="138">
        <f>H23+H52</f>
        <v>0</v>
      </c>
      <c r="I54" s="138">
        <f>I23+I52</f>
        <v>0</v>
      </c>
      <c r="J54" s="140"/>
      <c r="K54" s="47"/>
    </row>
    <row r="55" spans="1:11" ht="15" customHeight="1" x14ac:dyDescent="0.35">
      <c r="A55" s="141"/>
      <c r="B55" s="142"/>
      <c r="C55" s="142"/>
      <c r="D55" s="142"/>
      <c r="E55" s="142"/>
      <c r="F55" s="143"/>
      <c r="G55" s="143"/>
      <c r="H55" s="144"/>
      <c r="I55" s="144"/>
      <c r="J55" s="145"/>
      <c r="K55" s="60"/>
    </row>
    <row r="56" spans="1:11" ht="30" customHeight="1" x14ac:dyDescent="0.35">
      <c r="A56" s="146" t="s">
        <v>64</v>
      </c>
      <c r="B56" s="147"/>
      <c r="C56" s="147"/>
      <c r="D56" s="147"/>
      <c r="E56" s="148"/>
      <c r="F56" s="149">
        <f>F54</f>
        <v>0</v>
      </c>
      <c r="G56" s="151">
        <f>G54</f>
        <v>0</v>
      </c>
      <c r="H56" s="150">
        <f>H54</f>
        <v>0</v>
      </c>
      <c r="I56" s="150">
        <f>I54</f>
        <v>0</v>
      </c>
      <c r="J56" s="152"/>
      <c r="K56" s="60"/>
    </row>
  </sheetData>
  <pageMargins left="0.7" right="0.7" top="0.75" bottom="0.75" header="0.3" footer="0.3"/>
  <pageSetup paperSize="3" scale="63" fitToHeight="0"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743C2-8392-44A5-9B51-12D1EE08C3B4}">
  <dimension ref="A1:G64"/>
  <sheetViews>
    <sheetView zoomScale="80" zoomScaleNormal="80" workbookViewId="0">
      <selection activeCell="C18" sqref="C18"/>
    </sheetView>
  </sheetViews>
  <sheetFormatPr defaultRowHeight="14.5" x14ac:dyDescent="0.35"/>
  <cols>
    <col min="1" max="1" width="44.453125" style="216" customWidth="1"/>
    <col min="2" max="2" width="57.08984375" style="216" customWidth="1"/>
    <col min="3" max="3" width="62.36328125" style="216" customWidth="1"/>
    <col min="6" max="6" width="41.54296875" style="211" customWidth="1"/>
    <col min="7" max="7" width="104.90625" style="211" customWidth="1"/>
  </cols>
  <sheetData>
    <row r="1" spans="1:7" x14ac:dyDescent="0.35">
      <c r="A1" s="198" t="s">
        <v>77</v>
      </c>
      <c r="B1" s="198"/>
      <c r="C1" s="213"/>
      <c r="D1" s="153"/>
      <c r="E1" s="153"/>
      <c r="F1" s="200" t="s">
        <v>170</v>
      </c>
      <c r="G1" s="203"/>
    </row>
    <row r="2" spans="1:7" x14ac:dyDescent="0.35">
      <c r="A2" s="221" t="s">
        <v>169</v>
      </c>
      <c r="B2" s="214"/>
      <c r="C2" s="213"/>
      <c r="D2" s="153"/>
      <c r="E2" s="153"/>
      <c r="F2" s="200"/>
      <c r="G2" s="203"/>
    </row>
    <row r="3" spans="1:7" ht="41" customHeight="1" x14ac:dyDescent="0.35">
      <c r="A3" s="199" t="s">
        <v>167</v>
      </c>
      <c r="B3" s="199"/>
      <c r="C3" s="213"/>
      <c r="D3" s="153"/>
      <c r="E3" s="153"/>
      <c r="F3" s="201" t="s">
        <v>78</v>
      </c>
      <c r="G3" s="202" t="s">
        <v>79</v>
      </c>
    </row>
    <row r="4" spans="1:7" ht="29" customHeight="1" x14ac:dyDescent="0.35">
      <c r="A4" s="213"/>
      <c r="B4" s="215"/>
      <c r="C4" s="215"/>
      <c r="F4" s="204">
        <v>46143</v>
      </c>
      <c r="G4" s="205" t="s">
        <v>80</v>
      </c>
    </row>
    <row r="5" spans="1:7" ht="29" customHeight="1" x14ac:dyDescent="0.35">
      <c r="C5" s="213"/>
      <c r="D5" s="153"/>
      <c r="E5" s="153"/>
      <c r="F5" s="206" t="s">
        <v>171</v>
      </c>
      <c r="G5" s="212" t="s">
        <v>81</v>
      </c>
    </row>
    <row r="6" spans="1:7" ht="29" customHeight="1" x14ac:dyDescent="0.35">
      <c r="A6" s="223" t="s">
        <v>83</v>
      </c>
      <c r="B6" s="224" t="s">
        <v>84</v>
      </c>
      <c r="C6" s="224" t="s">
        <v>85</v>
      </c>
      <c r="D6" s="153"/>
      <c r="E6" s="153"/>
      <c r="F6" s="206" t="s">
        <v>172</v>
      </c>
      <c r="G6" s="212" t="s">
        <v>82</v>
      </c>
    </row>
    <row r="7" spans="1:7" ht="29" customHeight="1" x14ac:dyDescent="0.35">
      <c r="A7" s="217" t="s">
        <v>87</v>
      </c>
      <c r="B7" s="217" t="s">
        <v>88</v>
      </c>
      <c r="C7" s="218" t="s">
        <v>89</v>
      </c>
      <c r="D7" s="153"/>
      <c r="E7" s="153"/>
      <c r="F7" s="206" t="s">
        <v>173</v>
      </c>
      <c r="G7" s="205" t="s">
        <v>86</v>
      </c>
    </row>
    <row r="8" spans="1:7" ht="29" customHeight="1" x14ac:dyDescent="0.35">
      <c r="A8" s="217"/>
      <c r="B8" s="217" t="s">
        <v>91</v>
      </c>
      <c r="C8" s="217" t="s">
        <v>92</v>
      </c>
      <c r="D8" s="153"/>
      <c r="E8" s="153"/>
      <c r="F8" s="204" t="s">
        <v>174</v>
      </c>
      <c r="G8" s="205" t="s">
        <v>90</v>
      </c>
    </row>
    <row r="9" spans="1:7" ht="29" customHeight="1" x14ac:dyDescent="0.35">
      <c r="A9" s="217" t="s">
        <v>87</v>
      </c>
      <c r="B9" s="217" t="s">
        <v>94</v>
      </c>
      <c r="C9" s="218" t="s">
        <v>95</v>
      </c>
      <c r="D9" s="153"/>
      <c r="E9" s="153"/>
      <c r="F9" s="204">
        <v>46357</v>
      </c>
      <c r="G9" s="207" t="s">
        <v>93</v>
      </c>
    </row>
    <row r="10" spans="1:7" ht="29" customHeight="1" x14ac:dyDescent="0.35">
      <c r="A10" s="217"/>
      <c r="B10" s="217" t="s">
        <v>97</v>
      </c>
      <c r="C10" s="218" t="s">
        <v>98</v>
      </c>
      <c r="D10" s="153"/>
      <c r="E10" s="153"/>
      <c r="F10" s="206" t="s">
        <v>112</v>
      </c>
      <c r="G10" s="205" t="s">
        <v>96</v>
      </c>
    </row>
    <row r="11" spans="1:7" ht="29" customHeight="1" x14ac:dyDescent="0.35">
      <c r="A11" s="217"/>
      <c r="B11" s="217" t="s">
        <v>90</v>
      </c>
      <c r="C11" s="217" t="s">
        <v>100</v>
      </c>
      <c r="D11" s="153"/>
      <c r="E11" s="153"/>
      <c r="F11" s="204">
        <v>46478</v>
      </c>
      <c r="G11" s="205" t="s">
        <v>99</v>
      </c>
    </row>
    <row r="12" spans="1:7" ht="29" customHeight="1" x14ac:dyDescent="0.35">
      <c r="A12" s="217"/>
      <c r="B12" s="217" t="s">
        <v>102</v>
      </c>
      <c r="C12" s="217" t="s">
        <v>103</v>
      </c>
      <c r="D12" s="153"/>
      <c r="E12" s="153"/>
      <c r="F12" s="206" t="s">
        <v>175</v>
      </c>
      <c r="G12" s="205" t="s">
        <v>101</v>
      </c>
    </row>
    <row r="13" spans="1:7" ht="29" customHeight="1" x14ac:dyDescent="0.35">
      <c r="A13" s="217"/>
      <c r="B13" s="217" t="s">
        <v>105</v>
      </c>
      <c r="C13" s="217" t="s">
        <v>106</v>
      </c>
      <c r="D13" s="153"/>
      <c r="E13" s="153"/>
      <c r="F13" s="208" t="s">
        <v>176</v>
      </c>
      <c r="G13" s="209" t="s">
        <v>104</v>
      </c>
    </row>
    <row r="14" spans="1:7" ht="29" customHeight="1" x14ac:dyDescent="0.35">
      <c r="A14" s="217"/>
      <c r="B14" s="217" t="s">
        <v>108</v>
      </c>
      <c r="C14" s="217" t="s">
        <v>109</v>
      </c>
      <c r="D14" s="153"/>
      <c r="E14" s="153"/>
      <c r="F14" s="208" t="s">
        <v>177</v>
      </c>
      <c r="G14" s="209" t="s">
        <v>107</v>
      </c>
    </row>
    <row r="15" spans="1:7" ht="29" customHeight="1" x14ac:dyDescent="0.35">
      <c r="A15" s="217"/>
      <c r="B15" s="217" t="s">
        <v>93</v>
      </c>
      <c r="C15" s="217" t="s">
        <v>111</v>
      </c>
      <c r="D15" s="153"/>
      <c r="E15" s="153"/>
      <c r="F15" s="208" t="s">
        <v>181</v>
      </c>
      <c r="G15" s="209" t="s">
        <v>110</v>
      </c>
    </row>
    <row r="16" spans="1:7" ht="29" customHeight="1" x14ac:dyDescent="0.35">
      <c r="A16" s="217"/>
      <c r="B16" s="217" t="s">
        <v>114</v>
      </c>
      <c r="C16" s="218" t="s">
        <v>115</v>
      </c>
      <c r="D16" s="153"/>
      <c r="E16" s="153"/>
      <c r="F16" s="210" t="s">
        <v>178</v>
      </c>
      <c r="G16" s="209" t="s">
        <v>113</v>
      </c>
    </row>
    <row r="17" spans="1:7" ht="29" customHeight="1" x14ac:dyDescent="0.35">
      <c r="A17" s="217"/>
      <c r="B17" s="219" t="s">
        <v>117</v>
      </c>
      <c r="C17" s="217" t="s">
        <v>118</v>
      </c>
      <c r="D17" s="153"/>
      <c r="E17" s="153"/>
      <c r="F17" s="208" t="s">
        <v>179</v>
      </c>
      <c r="G17" s="209" t="s">
        <v>116</v>
      </c>
    </row>
    <row r="18" spans="1:7" ht="29" customHeight="1" x14ac:dyDescent="0.35">
      <c r="A18" s="217" t="s">
        <v>87</v>
      </c>
      <c r="B18" s="217" t="s">
        <v>120</v>
      </c>
      <c r="C18" s="217" t="s">
        <v>121</v>
      </c>
      <c r="D18" s="153"/>
      <c r="E18" s="153"/>
      <c r="F18" s="208" t="s">
        <v>180</v>
      </c>
      <c r="G18" s="209" t="s">
        <v>119</v>
      </c>
    </row>
    <row r="19" spans="1:7" ht="29" customHeight="1" x14ac:dyDescent="0.35">
      <c r="A19" s="217" t="s">
        <v>87</v>
      </c>
      <c r="B19" s="217" t="s">
        <v>123</v>
      </c>
      <c r="C19" s="217" t="s">
        <v>124</v>
      </c>
      <c r="D19" s="153"/>
      <c r="E19" s="153"/>
      <c r="F19" s="208" t="s">
        <v>182</v>
      </c>
      <c r="G19" s="209" t="s">
        <v>122</v>
      </c>
    </row>
    <row r="20" spans="1:7" ht="29" customHeight="1" x14ac:dyDescent="0.35">
      <c r="A20" s="217"/>
      <c r="B20" s="217" t="s">
        <v>126</v>
      </c>
      <c r="C20" s="217" t="s">
        <v>127</v>
      </c>
      <c r="D20" s="153"/>
      <c r="E20" s="153"/>
      <c r="F20" s="208" t="s">
        <v>183</v>
      </c>
      <c r="G20" s="209" t="s">
        <v>125</v>
      </c>
    </row>
    <row r="21" spans="1:7" ht="29" customHeight="1" x14ac:dyDescent="0.35">
      <c r="A21" s="217"/>
      <c r="B21" s="217" t="s">
        <v>99</v>
      </c>
      <c r="C21" s="217"/>
      <c r="D21" s="153"/>
      <c r="E21" s="153"/>
      <c r="F21" s="208" t="s">
        <v>184</v>
      </c>
      <c r="G21" s="209" t="s">
        <v>128</v>
      </c>
    </row>
    <row r="22" spans="1:7" ht="29" customHeight="1" x14ac:dyDescent="0.35">
      <c r="A22" s="217" t="s">
        <v>87</v>
      </c>
      <c r="B22" s="217" t="s">
        <v>130</v>
      </c>
      <c r="C22" s="217"/>
      <c r="D22" s="153"/>
      <c r="E22" s="153"/>
      <c r="F22" s="208" t="s">
        <v>185</v>
      </c>
      <c r="G22" s="209" t="s">
        <v>129</v>
      </c>
    </row>
    <row r="23" spans="1:7" ht="29" customHeight="1" x14ac:dyDescent="0.35">
      <c r="A23" s="217" t="s">
        <v>87</v>
      </c>
      <c r="B23" s="217" t="s">
        <v>132</v>
      </c>
      <c r="C23" s="217"/>
      <c r="D23" s="153"/>
      <c r="E23" s="153"/>
      <c r="F23" s="210">
        <v>47300</v>
      </c>
      <c r="G23" s="209" t="s">
        <v>131</v>
      </c>
    </row>
    <row r="24" spans="1:7" ht="29" customHeight="1" x14ac:dyDescent="0.35">
      <c r="A24" s="217" t="s">
        <v>87</v>
      </c>
      <c r="B24" s="217" t="s">
        <v>133</v>
      </c>
      <c r="C24" s="218" t="s">
        <v>134</v>
      </c>
      <c r="D24" s="153"/>
      <c r="E24" s="153"/>
    </row>
    <row r="25" spans="1:7" ht="29" customHeight="1" x14ac:dyDescent="0.35">
      <c r="A25" s="217" t="s">
        <v>87</v>
      </c>
      <c r="B25" s="217" t="s">
        <v>135</v>
      </c>
      <c r="C25" s="217"/>
      <c r="D25" s="153"/>
      <c r="E25" s="153"/>
    </row>
    <row r="26" spans="1:7" ht="29" customHeight="1" x14ac:dyDescent="0.35">
      <c r="A26" s="217" t="s">
        <v>87</v>
      </c>
      <c r="B26" s="217" t="s">
        <v>136</v>
      </c>
      <c r="C26" s="217"/>
      <c r="D26" s="153"/>
      <c r="E26" s="153"/>
    </row>
    <row r="27" spans="1:7" ht="29" customHeight="1" x14ac:dyDescent="0.35">
      <c r="A27" s="217" t="s">
        <v>87</v>
      </c>
      <c r="B27" s="217" t="s">
        <v>137</v>
      </c>
      <c r="C27" s="217"/>
      <c r="D27" s="153"/>
      <c r="E27" s="153"/>
    </row>
    <row r="28" spans="1:7" ht="29" customHeight="1" x14ac:dyDescent="0.35">
      <c r="A28" s="217" t="s">
        <v>87</v>
      </c>
      <c r="B28" s="217" t="s">
        <v>138</v>
      </c>
      <c r="C28" s="217"/>
      <c r="D28" s="153"/>
      <c r="E28" s="153"/>
    </row>
    <row r="29" spans="1:7" ht="29" customHeight="1" x14ac:dyDescent="0.35">
      <c r="A29" s="217" t="s">
        <v>87</v>
      </c>
      <c r="B29" s="217" t="s">
        <v>139</v>
      </c>
      <c r="C29" s="217"/>
      <c r="D29" s="153"/>
      <c r="E29" s="153"/>
    </row>
    <row r="30" spans="1:7" ht="29" customHeight="1" x14ac:dyDescent="0.35">
      <c r="A30" s="217" t="s">
        <v>87</v>
      </c>
      <c r="B30" s="217" t="s">
        <v>140</v>
      </c>
      <c r="C30" s="217"/>
      <c r="D30" s="153"/>
      <c r="E30" s="153"/>
    </row>
    <row r="31" spans="1:7" ht="29" customHeight="1" x14ac:dyDescent="0.35">
      <c r="A31" s="217" t="s">
        <v>87</v>
      </c>
      <c r="B31" s="217" t="s">
        <v>141</v>
      </c>
      <c r="C31" s="217"/>
      <c r="D31" s="153"/>
      <c r="E31" s="153"/>
    </row>
    <row r="32" spans="1:7" ht="29" customHeight="1" x14ac:dyDescent="0.35">
      <c r="A32" s="217" t="s">
        <v>87</v>
      </c>
      <c r="B32" s="217" t="s">
        <v>142</v>
      </c>
      <c r="C32" s="217"/>
      <c r="D32" s="153"/>
      <c r="E32" s="153"/>
    </row>
    <row r="33" spans="1:5" ht="29" customHeight="1" x14ac:dyDescent="0.35">
      <c r="A33" s="217" t="s">
        <v>87</v>
      </c>
      <c r="B33" s="217" t="s">
        <v>143</v>
      </c>
      <c r="C33" s="217"/>
      <c r="D33" s="153"/>
      <c r="E33" s="153"/>
    </row>
    <row r="34" spans="1:5" x14ac:dyDescent="0.35">
      <c r="D34" s="153"/>
      <c r="E34" s="153"/>
    </row>
    <row r="35" spans="1:5" x14ac:dyDescent="0.35">
      <c r="A35" s="222"/>
      <c r="B35" s="215"/>
      <c r="C35" s="213"/>
      <c r="D35" s="153"/>
      <c r="E35" s="153"/>
    </row>
    <row r="36" spans="1:5" x14ac:dyDescent="0.35">
      <c r="C36" s="220"/>
    </row>
    <row r="37" spans="1:5" x14ac:dyDescent="0.35">
      <c r="C37" s="220"/>
    </row>
    <row r="38" spans="1:5" x14ac:dyDescent="0.35">
      <c r="C38" s="220"/>
    </row>
    <row r="39" spans="1:5" x14ac:dyDescent="0.35">
      <c r="C39" s="220"/>
    </row>
    <row r="40" spans="1:5" x14ac:dyDescent="0.35">
      <c r="C40" s="220"/>
    </row>
    <row r="41" spans="1:5" x14ac:dyDescent="0.35">
      <c r="C41" s="220"/>
    </row>
    <row r="42" spans="1:5" x14ac:dyDescent="0.35">
      <c r="C42" s="220"/>
    </row>
    <row r="43" spans="1:5" x14ac:dyDescent="0.35">
      <c r="C43" s="220"/>
    </row>
    <row r="44" spans="1:5" x14ac:dyDescent="0.35">
      <c r="C44" s="220"/>
    </row>
    <row r="45" spans="1:5" x14ac:dyDescent="0.35">
      <c r="C45" s="220"/>
    </row>
    <row r="46" spans="1:5" x14ac:dyDescent="0.35">
      <c r="C46" s="220"/>
    </row>
    <row r="47" spans="1:5" x14ac:dyDescent="0.35">
      <c r="C47" s="220"/>
    </row>
    <row r="48" spans="1:5" x14ac:dyDescent="0.35">
      <c r="C48" s="220"/>
    </row>
    <row r="49" spans="3:3" x14ac:dyDescent="0.35">
      <c r="C49" s="220"/>
    </row>
    <row r="50" spans="3:3" x14ac:dyDescent="0.35">
      <c r="C50" s="220"/>
    </row>
    <row r="51" spans="3:3" x14ac:dyDescent="0.35">
      <c r="C51" s="220"/>
    </row>
    <row r="52" spans="3:3" x14ac:dyDescent="0.35">
      <c r="C52" s="220"/>
    </row>
    <row r="53" spans="3:3" x14ac:dyDescent="0.35">
      <c r="C53" s="220"/>
    </row>
    <row r="54" spans="3:3" x14ac:dyDescent="0.35">
      <c r="C54" s="220"/>
    </row>
    <row r="55" spans="3:3" x14ac:dyDescent="0.35">
      <c r="C55" s="220"/>
    </row>
    <row r="56" spans="3:3" x14ac:dyDescent="0.35">
      <c r="C56" s="220"/>
    </row>
    <row r="57" spans="3:3" x14ac:dyDescent="0.35">
      <c r="C57" s="220"/>
    </row>
    <row r="58" spans="3:3" x14ac:dyDescent="0.35">
      <c r="C58" s="220"/>
    </row>
    <row r="59" spans="3:3" x14ac:dyDescent="0.35">
      <c r="C59" s="220"/>
    </row>
    <row r="60" spans="3:3" x14ac:dyDescent="0.35">
      <c r="C60" s="220"/>
    </row>
    <row r="61" spans="3:3" x14ac:dyDescent="0.35">
      <c r="C61" s="220"/>
    </row>
    <row r="62" spans="3:3" x14ac:dyDescent="0.35">
      <c r="C62" s="220"/>
    </row>
    <row r="63" spans="3:3" x14ac:dyDescent="0.35">
      <c r="C63" s="220"/>
    </row>
    <row r="64" spans="3:3" x14ac:dyDescent="0.35">
      <c r="C64" s="220"/>
    </row>
  </sheetData>
  <mergeCells count="2">
    <mergeCell ref="A1:B1"/>
    <mergeCell ref="A3:B3"/>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C8552B-87A3-437D-B066-2F1C7645BB7D}">
  <dimension ref="A1:H11"/>
  <sheetViews>
    <sheetView workbookViewId="0">
      <selection activeCell="D4" sqref="D4"/>
    </sheetView>
  </sheetViews>
  <sheetFormatPr defaultRowHeight="14.5" x14ac:dyDescent="0.35"/>
  <cols>
    <col min="1" max="1" width="65.81640625" customWidth="1"/>
    <col min="3" max="3" width="16.26953125" customWidth="1"/>
    <col min="4" max="4" width="15.54296875" customWidth="1"/>
    <col min="5" max="5" width="17.54296875" customWidth="1"/>
    <col min="6" max="6" width="23.26953125" customWidth="1"/>
    <col min="7" max="7" width="17.1796875" customWidth="1"/>
    <col min="8" max="8" width="17.54296875" customWidth="1"/>
  </cols>
  <sheetData>
    <row r="1" spans="1:8" ht="72.5" x14ac:dyDescent="0.35">
      <c r="A1" s="155" t="s">
        <v>144</v>
      </c>
    </row>
    <row r="2" spans="1:8" ht="29" x14ac:dyDescent="0.35">
      <c r="A2" s="155"/>
      <c r="C2" s="156" t="s">
        <v>145</v>
      </c>
      <c r="D2" s="156" t="s">
        <v>146</v>
      </c>
      <c r="E2" s="156" t="s">
        <v>147</v>
      </c>
      <c r="F2" s="156" t="s">
        <v>148</v>
      </c>
      <c r="G2" s="156" t="s">
        <v>149</v>
      </c>
      <c r="H2" s="156" t="s">
        <v>150</v>
      </c>
    </row>
    <row r="3" spans="1:8" x14ac:dyDescent="0.35">
      <c r="A3" s="157" t="s">
        <v>151</v>
      </c>
      <c r="C3" s="156" t="s">
        <v>152</v>
      </c>
      <c r="D3" s="156"/>
      <c r="E3" s="156"/>
      <c r="F3" s="156"/>
      <c r="G3" s="156"/>
      <c r="H3" s="158"/>
    </row>
    <row r="4" spans="1:8" x14ac:dyDescent="0.35">
      <c r="A4" s="159" t="s">
        <v>168</v>
      </c>
      <c r="B4" s="160"/>
      <c r="C4" s="156" t="s">
        <v>153</v>
      </c>
      <c r="D4" s="156"/>
      <c r="E4" s="156"/>
      <c r="F4" s="156"/>
      <c r="G4" s="156"/>
      <c r="H4" s="158"/>
    </row>
    <row r="5" spans="1:8" ht="29" x14ac:dyDescent="0.35">
      <c r="A5" s="161" t="s">
        <v>154</v>
      </c>
      <c r="C5" s="156" t="s">
        <v>155</v>
      </c>
      <c r="D5" s="156"/>
      <c r="E5" s="156"/>
      <c r="F5" s="156"/>
      <c r="G5" s="156"/>
      <c r="H5" s="158"/>
    </row>
    <row r="6" spans="1:8" ht="29" x14ac:dyDescent="0.35">
      <c r="A6" s="161" t="s">
        <v>156</v>
      </c>
      <c r="C6" s="162"/>
      <c r="D6" s="162"/>
      <c r="E6" s="162"/>
      <c r="F6" s="162"/>
      <c r="G6" s="162"/>
      <c r="H6" s="162"/>
    </row>
    <row r="7" spans="1:8" ht="43.5" x14ac:dyDescent="0.35">
      <c r="A7" s="163" t="s">
        <v>157</v>
      </c>
      <c r="C7" s="164" t="s">
        <v>158</v>
      </c>
      <c r="D7" s="165"/>
      <c r="E7" s="165"/>
      <c r="F7" s="165"/>
      <c r="G7" s="165"/>
      <c r="H7" s="165"/>
    </row>
    <row r="8" spans="1:8" ht="29" x14ac:dyDescent="0.35">
      <c r="A8" s="163" t="s">
        <v>159</v>
      </c>
      <c r="C8" s="166" t="s">
        <v>145</v>
      </c>
      <c r="D8" s="166" t="s">
        <v>146</v>
      </c>
      <c r="E8" s="166" t="s">
        <v>147</v>
      </c>
      <c r="F8" s="166" t="s">
        <v>148</v>
      </c>
      <c r="G8" s="166" t="s">
        <v>149</v>
      </c>
      <c r="H8" s="166" t="s">
        <v>150</v>
      </c>
    </row>
    <row r="9" spans="1:8" ht="29" x14ac:dyDescent="0.35">
      <c r="A9" s="163" t="s">
        <v>160</v>
      </c>
      <c r="C9" s="166" t="s">
        <v>152</v>
      </c>
      <c r="D9" s="166" t="s">
        <v>161</v>
      </c>
      <c r="E9" s="166" t="s">
        <v>162</v>
      </c>
      <c r="F9" s="166" t="s">
        <v>163</v>
      </c>
      <c r="G9" s="166" t="s">
        <v>164</v>
      </c>
      <c r="H9" s="167" t="s">
        <v>165</v>
      </c>
    </row>
    <row r="10" spans="1:8" ht="29" x14ac:dyDescent="0.35">
      <c r="A10" s="163" t="s">
        <v>166</v>
      </c>
      <c r="C10" s="166" t="s">
        <v>153</v>
      </c>
      <c r="D10" s="166" t="s">
        <v>161</v>
      </c>
      <c r="E10" s="166" t="s">
        <v>162</v>
      </c>
      <c r="F10" s="166" t="s">
        <v>163</v>
      </c>
      <c r="G10" s="166" t="s">
        <v>164</v>
      </c>
      <c r="H10" s="167" t="s">
        <v>165</v>
      </c>
    </row>
    <row r="11" spans="1:8" x14ac:dyDescent="0.35">
      <c r="C11" s="166" t="s">
        <v>155</v>
      </c>
      <c r="D11" s="166" t="s">
        <v>161</v>
      </c>
      <c r="E11" s="166" t="s">
        <v>162</v>
      </c>
      <c r="F11" s="166" t="s">
        <v>163</v>
      </c>
      <c r="G11" s="166" t="s">
        <v>164</v>
      </c>
      <c r="H11" s="167" t="s">
        <v>165</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F3DFD1F231E93A448344E7BEDBA34589" ma:contentTypeVersion="14" ma:contentTypeDescription="Create a new document." ma:contentTypeScope="" ma:versionID="543946640ba398e26bbe37b9fcf0bdfa">
  <xsd:schema xmlns:xsd="http://www.w3.org/2001/XMLSchema" xmlns:xs="http://www.w3.org/2001/XMLSchema" xmlns:p="http://schemas.microsoft.com/office/2006/metadata/properties" xmlns:ns2="8883990c-cc01-484d-a42a-31578e1926f5" xmlns:ns3="3101dc3c-32ba-4fb4-be38-7628745179c0" targetNamespace="http://schemas.microsoft.com/office/2006/metadata/properties" ma:root="true" ma:fieldsID="f458ab32da0dbc9795783b7a629313b1" ns2:_="" ns3:_="">
    <xsd:import namespace="8883990c-cc01-484d-a42a-31578e1926f5"/>
    <xsd:import namespace="3101dc3c-32ba-4fb4-be38-7628745179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Not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83990c-cc01-484d-a42a-31578e1926f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4faeb5f8-066e-4252-85f7-2a35006b4990"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element name="Notes" ma:index="20" nillable="true" ma:displayName="Notes" ma:description="Context of this file" ma:format="Dropdown" ma:internalName="Notes">
      <xsd:simpleType>
        <xsd:restriction base="dms:Text">
          <xsd:maxLength value="255"/>
        </xsd:restriction>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101dc3c-32ba-4fb4-be38-7628745179c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19c9fa85-8824-40cc-a3dc-ac10e41fac2f}" ma:internalName="TaxCatchAll" ma:showField="CatchAllData" ma:web="3101dc3c-32ba-4fb4-be38-7628745179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83990c-cc01-484d-a42a-31578e1926f5">
      <Terms xmlns="http://schemas.microsoft.com/office/infopath/2007/PartnerControls"/>
    </lcf76f155ced4ddcb4097134ff3c332f>
    <TaxCatchAll xmlns="3101dc3c-32ba-4fb4-be38-7628745179c0" xsi:nil="true"/>
    <Notes xmlns="8883990c-cc01-484d-a42a-31578e1926f5" xsi:nil="true"/>
  </documentManagement>
</p:properties>
</file>

<file path=customXml/itemProps1.xml><?xml version="1.0" encoding="utf-8"?>
<ds:datastoreItem xmlns:ds="http://schemas.openxmlformats.org/officeDocument/2006/customXml" ds:itemID="{DF221D40-2B83-43AB-AB1B-1922DE7840DC}"/>
</file>

<file path=customXml/itemProps2.xml><?xml version="1.0" encoding="utf-8"?>
<ds:datastoreItem xmlns:ds="http://schemas.openxmlformats.org/officeDocument/2006/customXml" ds:itemID="{F8EB214C-A564-4516-B41C-E646AAC89A72}">
  <ds:schemaRefs>
    <ds:schemaRef ds:uri="http://schemas.microsoft.com/sharepoint/v3/contenttype/forms"/>
  </ds:schemaRefs>
</ds:datastoreItem>
</file>

<file path=customXml/itemProps3.xml><?xml version="1.0" encoding="utf-8"?>
<ds:datastoreItem xmlns:ds="http://schemas.openxmlformats.org/officeDocument/2006/customXml" ds:itemID="{F447D917-C35D-4699-880D-B99CF746CC0A}">
  <ds:schemaRefs>
    <ds:schemaRef ds:uri="23c2ef15-9bf2-48dc-a02b-569415b1decc"/>
    <ds:schemaRef ds:uri="http://purl.org/dc/terms/"/>
    <ds:schemaRef ds:uri="http://schemas.microsoft.com/office/2006/documentManagement/types"/>
    <ds:schemaRef ds:uri="http://purl.org/dc/dcmitype/"/>
    <ds:schemaRef ds:uri="http://purl.org/dc/elements/1.1/"/>
    <ds:schemaRef ds:uri="http://www.w3.org/XML/1998/namespace"/>
    <ds:schemaRef ds:uri="http://schemas.microsoft.com/office/infopath/2007/PartnerControls"/>
    <ds:schemaRef ds:uri="http://schemas.openxmlformats.org/package/2006/metadata/core-properties"/>
    <ds:schemaRef ds:uri="0e758630-0973-480b-a8ec-18262ddf16e1"/>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Instructions</vt:lpstr>
      <vt:lpstr>Program Budget (A)</vt:lpstr>
      <vt:lpstr>Component Calculations (A)</vt:lpstr>
      <vt:lpstr>Program Budget (B)</vt:lpstr>
      <vt:lpstr>Proposed Project Schedule</vt:lpstr>
      <vt:lpstr>Go or No-Go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Edward Hsieh</dc:creator>
  <cp:keywords/>
  <dc:description/>
  <cp:lastModifiedBy>Maeve Singer</cp:lastModifiedBy>
  <cp:revision/>
  <dcterms:created xsi:type="dcterms:W3CDTF">2022-10-12T14:50:05Z</dcterms:created>
  <dcterms:modified xsi:type="dcterms:W3CDTF">2025-12-23T15:29:37Z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INKTEK-CHUNK-1">
    <vt:lpwstr>010021{"F":2,"I":"558A-02CE-9BED-2ED4"}</vt:lpwstr>
  </property>
  <property fmtid="{D5CDD505-2E9C-101B-9397-08002B2CF9AE}" pid="3" name="ContentTypeId">
    <vt:lpwstr>0x010100F3DFD1F231E93A448344E7BEDBA34589</vt:lpwstr>
  </property>
  <property fmtid="{D5CDD505-2E9C-101B-9397-08002B2CF9AE}" pid="4" name="Order">
    <vt:r8>100</vt:r8>
  </property>
  <property fmtid="{D5CDD505-2E9C-101B-9397-08002B2CF9AE}" pid="5" name="MediaServiceImageTags">
    <vt:lpwstr/>
  </property>
</Properties>
</file>