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asscec.sharepoint.com/sites/PublicDrive/ActiveDocs/Innovation And Industry Support/Business Builds Climatetech Capital/FY27/1. RFP and Application Form/"/>
    </mc:Choice>
  </mc:AlternateContent>
  <xr:revisionPtr revIDLastSave="2593" documentId="11_370DE67E2DA1440ECEFD8380C6216C28CA013D01" xr6:coauthVersionLast="47" xr6:coauthVersionMax="47" xr10:uidLastSave="{7B92E944-CF91-4116-85C0-A982097A6924}"/>
  <bookViews>
    <workbookView xWindow="-108" yWindow="-108" windowWidth="23256" windowHeight="13896" xr2:uid="{00000000-000D-0000-FFFF-FFFF00000000}"/>
  </bookViews>
  <sheets>
    <sheet name="Budget Template" sheetId="2" r:id="rId1"/>
    <sheet name="Fiscal Year Projec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2" l="1"/>
  <c r="E89" i="2"/>
  <c r="E90" i="2"/>
  <c r="E91" i="2"/>
  <c r="E92" i="2"/>
  <c r="G93" i="2"/>
  <c r="E19" i="3"/>
  <c r="F19" i="3"/>
  <c r="D19" i="3"/>
  <c r="C19" i="3"/>
  <c r="F18" i="3"/>
  <c r="E18" i="3"/>
  <c r="D18" i="3"/>
  <c r="C18" i="3"/>
  <c r="F17" i="3"/>
  <c r="E17" i="3"/>
  <c r="D17" i="3"/>
  <c r="C17" i="3"/>
  <c r="E82" i="2"/>
  <c r="E83" i="2"/>
  <c r="E84" i="2"/>
  <c r="E85" i="2"/>
  <c r="E81" i="2"/>
  <c r="E97" i="2"/>
  <c r="E98" i="2"/>
  <c r="E99" i="2"/>
  <c r="E96" i="2"/>
  <c r="G100" i="2"/>
  <c r="F15" i="3"/>
  <c r="E15" i="3"/>
  <c r="D15" i="3"/>
  <c r="C15" i="3"/>
  <c r="F14" i="3"/>
  <c r="E14" i="3"/>
  <c r="D14" i="3"/>
  <c r="C14" i="3"/>
  <c r="F13" i="3"/>
  <c r="E13" i="3"/>
  <c r="D13" i="3"/>
  <c r="C13" i="3"/>
  <c r="F12" i="3"/>
  <c r="E12" i="3"/>
  <c r="D12" i="3"/>
  <c r="C12" i="3"/>
  <c r="F76" i="2"/>
  <c r="G76" i="2"/>
  <c r="H76" i="2"/>
  <c r="I76" i="2"/>
  <c r="E72" i="2"/>
  <c r="E73" i="2"/>
  <c r="E74" i="2"/>
  <c r="E75" i="2"/>
  <c r="E71" i="2"/>
  <c r="E61" i="2"/>
  <c r="E60" i="2"/>
  <c r="E59" i="2"/>
  <c r="E58" i="2"/>
  <c r="E57" i="2"/>
  <c r="F62" i="2"/>
  <c r="C16" i="3" s="1"/>
  <c r="G62" i="2"/>
  <c r="D16" i="3" s="1"/>
  <c r="H62" i="2"/>
  <c r="E16" i="3" s="1"/>
  <c r="I62" i="2"/>
  <c r="F16" i="3" s="1"/>
  <c r="F7" i="3"/>
  <c r="E7" i="3"/>
  <c r="D7" i="3"/>
  <c r="C7" i="3"/>
  <c r="F6" i="3"/>
  <c r="E6" i="3"/>
  <c r="D6" i="3"/>
  <c r="C6" i="3"/>
  <c r="F5" i="3"/>
  <c r="E5" i="3"/>
  <c r="C5" i="3"/>
  <c r="D5" i="3"/>
  <c r="E4" i="3"/>
  <c r="D4" i="3"/>
  <c r="C4" i="3"/>
  <c r="F4" i="3"/>
  <c r="G86" i="2"/>
  <c r="G54" i="2"/>
  <c r="F54" i="2"/>
  <c r="E50" i="2"/>
  <c r="E51" i="2"/>
  <c r="E52" i="2"/>
  <c r="E53" i="2"/>
  <c r="G46" i="2"/>
  <c r="F46" i="2"/>
  <c r="E42" i="2"/>
  <c r="E43" i="2"/>
  <c r="E44" i="2"/>
  <c r="E45" i="2"/>
  <c r="E41" i="2"/>
  <c r="G38" i="2"/>
  <c r="F38" i="2"/>
  <c r="E34" i="2"/>
  <c r="E35" i="2"/>
  <c r="E36" i="2"/>
  <c r="E37" i="2"/>
  <c r="E33" i="2"/>
  <c r="E26" i="2"/>
  <c r="E27" i="2"/>
  <c r="E28" i="2"/>
  <c r="E29" i="2"/>
  <c r="E25" i="2"/>
  <c r="G30" i="2"/>
  <c r="F30" i="2"/>
  <c r="E20" i="3" l="1"/>
  <c r="C20" i="3"/>
  <c r="F20" i="3"/>
  <c r="D20" i="3"/>
  <c r="E93" i="2"/>
  <c r="E100" i="2"/>
  <c r="D17" i="2"/>
  <c r="D15" i="2"/>
  <c r="E86" i="2"/>
  <c r="D8" i="3"/>
  <c r="F8" i="3"/>
  <c r="C8" i="3"/>
  <c r="E8" i="3"/>
  <c r="E76" i="2"/>
  <c r="E78" i="2" s="1"/>
  <c r="E62" i="2"/>
  <c r="E63" i="2" s="1"/>
  <c r="D18" i="2" s="1"/>
  <c r="E46" i="2"/>
  <c r="E38" i="2"/>
  <c r="E30" i="2"/>
  <c r="E54" i="2"/>
  <c r="E65" i="2" l="1"/>
  <c r="E102" i="2"/>
  <c r="E18" i="2" l="1"/>
  <c r="D14" i="2"/>
</calcChain>
</file>

<file path=xl/sharedStrings.xml><?xml version="1.0" encoding="utf-8"?>
<sst xmlns="http://schemas.openxmlformats.org/spreadsheetml/2006/main" count="139" uniqueCount="76">
  <si>
    <t>For items purchased/installed over multiple years (e.g., new building), create separate line items with different values in the "Fiscal Year Purchased" columns.</t>
  </si>
  <si>
    <t>BUDGET SUMMARY</t>
  </si>
  <si>
    <t>Applicant:</t>
  </si>
  <si>
    <t>Project Title:</t>
  </si>
  <si>
    <t>Project Period:</t>
  </si>
  <si>
    <t>FY27 - FY30</t>
  </si>
  <si>
    <t xml:space="preserve"> </t>
  </si>
  <si>
    <t>Total Project Cost</t>
  </si>
  <si>
    <t>Total MassCEC Funding Request:</t>
  </si>
  <si>
    <r>
      <rPr>
        <b/>
        <sz val="12"/>
        <rFont val="Calibri"/>
        <family val="2"/>
        <scheme val="minor"/>
      </rPr>
      <t>CAPITAL EXPENSES</t>
    </r>
    <r>
      <rPr>
        <b/>
        <sz val="11"/>
        <rFont val="Calibri"/>
        <family val="2"/>
        <scheme val="minor"/>
      </rPr>
      <t xml:space="preserve">
</t>
    </r>
    <r>
      <rPr>
        <sz val="11"/>
        <rFont val="Calibri"/>
        <family val="2"/>
        <scheme val="minor"/>
      </rPr>
      <t>Costs incurred during the purchase, construction, or permanent installation of equipment or infrastructure.</t>
    </r>
  </si>
  <si>
    <r>
      <t xml:space="preserve">Equipment — Reimburseable
</t>
    </r>
    <r>
      <rPr>
        <i/>
        <sz val="11"/>
        <color theme="0" tint="-0.499984740745262"/>
        <rFont val="Calibri"/>
        <family val="2"/>
        <scheme val="minor"/>
      </rPr>
      <t>e.g., Grid emulators, battery cyclers, CNC machines, laser cutters, desks, etc.</t>
    </r>
  </si>
  <si>
    <t>Useful Life (years)</t>
  </si>
  <si>
    <t>Fiscal Year Purchased</t>
  </si>
  <si>
    <t>Total Project</t>
  </si>
  <si>
    <t>MassCEC Funding</t>
  </si>
  <si>
    <t>Cash Cost-share</t>
  </si>
  <si>
    <t>[E.g., Grid emulator - VENDOR NAME]</t>
  </si>
  <si>
    <t>[add rows as needed]</t>
  </si>
  <si>
    <t xml:space="preserve">Subtotal: </t>
  </si>
  <si>
    <r>
      <rPr>
        <b/>
        <sz val="11"/>
        <color theme="1"/>
        <rFont val="Calibri"/>
        <family val="2"/>
        <scheme val="minor"/>
      </rPr>
      <t>Infrastructure</t>
    </r>
    <r>
      <rPr>
        <sz val="11"/>
        <color theme="1"/>
        <rFont val="Calibri"/>
        <family val="2"/>
        <scheme val="minor"/>
      </rPr>
      <t xml:space="preserve"> </t>
    </r>
    <r>
      <rPr>
        <b/>
        <sz val="11"/>
        <color theme="1"/>
        <rFont val="Calibri"/>
        <family val="2"/>
        <scheme val="minor"/>
      </rPr>
      <t>—</t>
    </r>
    <r>
      <rPr>
        <sz val="11"/>
        <color theme="1"/>
        <rFont val="Calibri"/>
        <family val="2"/>
        <scheme val="minor"/>
      </rPr>
      <t xml:space="preserve"> </t>
    </r>
    <r>
      <rPr>
        <b/>
        <sz val="11"/>
        <color theme="1"/>
        <rFont val="Calibri"/>
        <family val="2"/>
        <scheme val="minor"/>
      </rPr>
      <t>Reimburseable</t>
    </r>
    <r>
      <rPr>
        <sz val="11"/>
        <color theme="1"/>
        <rFont val="Calibri"/>
        <family val="2"/>
        <scheme val="minor"/>
      </rPr>
      <t xml:space="preserve">
</t>
    </r>
    <r>
      <rPr>
        <i/>
        <sz val="11"/>
        <color theme="0" tint="-0.499984740745262"/>
        <rFont val="Calibri"/>
        <family val="2"/>
        <scheme val="minor"/>
      </rPr>
      <t>e.g., Buildings, property, HVAC systems, reinforced flooring for heavy equipment, enviornmental chambers.</t>
    </r>
  </si>
  <si>
    <t>[e.g., Building expansion - VENDOR NAME, 5,000 sq ft at 123 ABC St, Boston MA]</t>
  </si>
  <si>
    <r>
      <t xml:space="preserve">Capital Subcontractors / Consultants — Reimburseable
</t>
    </r>
    <r>
      <rPr>
        <i/>
        <sz val="11"/>
        <color theme="0" tint="-0.499984740745262"/>
        <rFont val="Calibri"/>
        <family val="2"/>
        <scheme val="minor"/>
      </rPr>
      <t xml:space="preserve">Third-party installation, engineering, and construction services required to place equipment or infrastructure into service. </t>
    </r>
  </si>
  <si>
    <t>[e.g., Install &amp; comission grid emulator - VENDOR NAME]</t>
  </si>
  <si>
    <r>
      <rPr>
        <b/>
        <sz val="11"/>
        <color theme="1"/>
        <rFont val="Calibri"/>
        <family val="2"/>
        <scheme val="minor"/>
      </rPr>
      <t>Other Capital Costs — Reimburseable</t>
    </r>
    <r>
      <rPr>
        <sz val="11"/>
        <color theme="1"/>
        <rFont val="Calibri"/>
        <family val="2"/>
        <scheme val="minor"/>
      </rPr>
      <t xml:space="preserve">
</t>
    </r>
    <r>
      <rPr>
        <i/>
        <sz val="11"/>
        <color theme="0" tint="-0.499984740745262"/>
        <rFont val="Calibri"/>
        <family val="2"/>
        <scheme val="minor"/>
      </rPr>
      <t>Permanent building and installation materials that do not fit the above categories (e.g., structural steel, concrete conduit, wiring, piping). As well as capitalized software (i.e., software integrated in the operation of the funded equipment or infrastructure, or necessary for the generation of high-quality data from the equipment. Only perpetual or long-term licenses qualify, not Software as a Service (SaaS) subscriptions).</t>
    </r>
  </si>
  <si>
    <t>[e.g., Structural steel &amp; permanent wiring]</t>
  </si>
  <si>
    <r>
      <rPr>
        <b/>
        <sz val="11"/>
        <color theme="1"/>
        <rFont val="Calibri"/>
        <family val="2"/>
        <scheme val="minor"/>
      </rPr>
      <t>Capital Labor — Not reimburseable, counts towards cash cost-share only</t>
    </r>
    <r>
      <rPr>
        <sz val="11"/>
        <color theme="1"/>
        <rFont val="Calibri"/>
        <family val="2"/>
        <scheme val="minor"/>
      </rPr>
      <t xml:space="preserve">
</t>
    </r>
    <r>
      <rPr>
        <i/>
        <sz val="11"/>
        <color theme="0" tint="-0.499984740745262"/>
        <rFont val="Calibri"/>
        <family val="2"/>
        <scheme val="minor"/>
      </rPr>
      <t>Applicant's staff salaries/wages for capitalizable work as part of the project (installation, design, etc.).</t>
    </r>
  </si>
  <si>
    <r>
      <rPr>
        <b/>
        <sz val="11"/>
        <color theme="1"/>
        <rFont val="Calibri"/>
        <family val="2"/>
        <scheme val="minor"/>
      </rPr>
      <t>Wages  FY27</t>
    </r>
    <r>
      <rPr>
        <sz val="11"/>
        <color theme="1"/>
        <rFont val="Calibri"/>
        <family val="2"/>
        <scheme val="minor"/>
      </rPr>
      <t xml:space="preserve">
Spring 2027 (Grant Execution) - June 30, 2027</t>
    </r>
  </si>
  <si>
    <r>
      <rPr>
        <b/>
        <sz val="11"/>
        <color theme="1"/>
        <rFont val="Calibri"/>
        <family val="2"/>
        <scheme val="minor"/>
      </rPr>
      <t>Wages FY28</t>
    </r>
    <r>
      <rPr>
        <sz val="11"/>
        <color theme="1"/>
        <rFont val="Calibri"/>
        <family val="2"/>
        <scheme val="minor"/>
      </rPr>
      <t xml:space="preserve">
July 1, 2027 - June 30, 2028</t>
    </r>
  </si>
  <si>
    <r>
      <rPr>
        <b/>
        <sz val="11"/>
        <color theme="1"/>
        <rFont val="Calibri"/>
        <family val="2"/>
        <scheme val="minor"/>
      </rPr>
      <t>Wages FY29</t>
    </r>
    <r>
      <rPr>
        <sz val="11"/>
        <color theme="1"/>
        <rFont val="Calibri"/>
        <family val="2"/>
        <scheme val="minor"/>
      </rPr>
      <t xml:space="preserve">
July 1, 2028 - June 30,2029</t>
    </r>
  </si>
  <si>
    <t>[e.g., Jane Doe, Facility Manager]</t>
  </si>
  <si>
    <t xml:space="preserve">Fringe: </t>
  </si>
  <si>
    <t xml:space="preserve">Capital Labor + Fringe: </t>
  </si>
  <si>
    <t xml:space="preserve">TOTAL CAPEX: </t>
  </si>
  <si>
    <r>
      <rPr>
        <b/>
        <sz val="12"/>
        <rFont val="Calibri"/>
        <family val="2"/>
        <scheme val="minor"/>
      </rPr>
      <t>OPERATING EXPENSES</t>
    </r>
    <r>
      <rPr>
        <b/>
        <sz val="11"/>
        <rFont val="Calibri"/>
        <family val="2"/>
        <scheme val="minor"/>
      </rPr>
      <t xml:space="preserve">
</t>
    </r>
    <r>
      <rPr>
        <sz val="11"/>
        <rFont val="Calibri"/>
        <family val="2"/>
        <scheme val="minor"/>
      </rPr>
      <t>Recurring costs necessary for the day-to-day functioning of a business, such as rent, utilities, and salaries.</t>
    </r>
  </si>
  <si>
    <r>
      <rPr>
        <b/>
        <sz val="11"/>
        <color theme="1"/>
        <rFont val="Calibri"/>
        <family val="2"/>
        <scheme val="minor"/>
      </rPr>
      <t>Direct Labor — Not reimburseable, counts towards cash cost-share only</t>
    </r>
    <r>
      <rPr>
        <sz val="11"/>
        <color theme="1"/>
        <rFont val="Calibri"/>
        <family val="2"/>
        <scheme val="minor"/>
      </rPr>
      <t xml:space="preserve">
</t>
    </r>
    <r>
      <rPr>
        <i/>
        <sz val="11"/>
        <color theme="0" tint="-0.499984740745262"/>
        <rFont val="Calibri"/>
        <family val="2"/>
        <scheme val="minor"/>
      </rPr>
      <t>Applicant's staff salaries/wages for non-capitlizable tasks, such as project management, grant reporting, etc.</t>
    </r>
  </si>
  <si>
    <t>[e.g., John Smith, Program Manager]</t>
  </si>
  <si>
    <t xml:space="preserve">Direct Labor + Fringe + Indirect: </t>
  </si>
  <si>
    <t xml:space="preserve">Indirect: </t>
  </si>
  <si>
    <r>
      <t xml:space="preserve">Subcontractors / Consultants — Not Reimburseable
</t>
    </r>
    <r>
      <rPr>
        <i/>
        <sz val="11"/>
        <color theme="0" tint="-0.499984740745262"/>
        <rFont val="Calibri"/>
        <family val="2"/>
        <scheme val="minor"/>
      </rPr>
      <t>Third-party labor performing non-capitalizable tasks, such as project execution, evaluation, outreach, etc.</t>
    </r>
  </si>
  <si>
    <t>MassCEC Funding
 (not eligible)</t>
  </si>
  <si>
    <t>[e.g., Task - VENDOR NAME]</t>
  </si>
  <si>
    <r>
      <t xml:space="preserve">Direct Materials — Not Reimburseable
</t>
    </r>
    <r>
      <rPr>
        <i/>
        <sz val="11"/>
        <color theme="0" tint="-0.499984740745262"/>
        <rFont val="Calibri"/>
        <family val="2"/>
        <scheme val="minor"/>
      </rPr>
      <t>Office supplies, or software not directly tied to asset creation.</t>
    </r>
  </si>
  <si>
    <t>No specific line-items needed. We wanted to give you the option to provide blanket projections for each fiscal year -&gt;</t>
  </si>
  <si>
    <t>FY27</t>
  </si>
  <si>
    <t>FY28</t>
  </si>
  <si>
    <t>FY29</t>
  </si>
  <si>
    <t>FY30</t>
  </si>
  <si>
    <r>
      <t xml:space="preserve">Other Direct Materials — Not Reimburseable
</t>
    </r>
    <r>
      <rPr>
        <i/>
        <sz val="11"/>
        <color theme="0" tint="-0.499984740745262"/>
        <rFont val="Calibri"/>
        <family val="2"/>
        <scheme val="minor"/>
      </rPr>
      <t>Expenses necessary for project execution that do not fit the above categories (travel costs, conferences, etc.).</t>
    </r>
  </si>
  <si>
    <t xml:space="preserve">TOTAL OPEX: </t>
  </si>
  <si>
    <r>
      <t xml:space="preserve">MassCEC Reimbursement Projection by Category &amp; Fiscal Year
</t>
    </r>
    <r>
      <rPr>
        <sz val="12"/>
        <color theme="1"/>
        <rFont val="Calibri"/>
        <family val="2"/>
        <scheme val="minor"/>
      </rPr>
      <t xml:space="preserve">Applicant must accurately project spending of the grant. The grant request may span fiscal years, but funding will not roll over from fiscal year to fiscal year. The funding must be spent within the projected fiscal year.  </t>
    </r>
  </si>
  <si>
    <t>Category</t>
  </si>
  <si>
    <r>
      <t xml:space="preserve">FY27
</t>
    </r>
    <r>
      <rPr>
        <sz val="11"/>
        <color theme="1"/>
        <rFont val="Calibri"/>
        <family val="2"/>
        <scheme val="minor"/>
      </rPr>
      <t>Spring 2027 (Grant Execution) - June 30, 2027</t>
    </r>
  </si>
  <si>
    <r>
      <t xml:space="preserve">FY28
</t>
    </r>
    <r>
      <rPr>
        <sz val="11"/>
        <color theme="1"/>
        <rFont val="Calibri"/>
        <family val="2"/>
        <scheme val="minor"/>
      </rPr>
      <t>July 1, 2027 - June 30, 2028</t>
    </r>
  </si>
  <si>
    <r>
      <t xml:space="preserve">FY29
</t>
    </r>
    <r>
      <rPr>
        <sz val="11"/>
        <color theme="1"/>
        <rFont val="Calibri"/>
        <family val="2"/>
        <scheme val="minor"/>
      </rPr>
      <t>July 1, 2028 - June 30,2029</t>
    </r>
  </si>
  <si>
    <t>Equipment</t>
  </si>
  <si>
    <t>Infrastructure</t>
  </si>
  <si>
    <t>Capital Subcontractors / Consultants</t>
  </si>
  <si>
    <t>Other Capital Costs</t>
  </si>
  <si>
    <t>Total</t>
  </si>
  <si>
    <t xml:space="preserve">      Equipment</t>
  </si>
  <si>
    <t xml:space="preserve">      Infrastructure</t>
  </si>
  <si>
    <t xml:space="preserve">      Capital Subcontractors / Consultants</t>
  </si>
  <si>
    <t xml:space="preserve">      Other Capital Costs</t>
  </si>
  <si>
    <t xml:space="preserve">      Capital Labor</t>
  </si>
  <si>
    <t xml:space="preserve">      Subcontractors / Consultants</t>
  </si>
  <si>
    <t xml:space="preserve">      Direct Materials</t>
  </si>
  <si>
    <t xml:space="preserve">      Other Direct Costs</t>
  </si>
  <si>
    <r>
      <t xml:space="preserve"> </t>
    </r>
    <r>
      <rPr>
        <b/>
        <sz val="11"/>
        <color theme="1"/>
        <rFont val="Calibri"/>
        <family val="2"/>
        <scheme val="minor"/>
      </rPr>
      <t>INSTRUCTIONS:</t>
    </r>
    <r>
      <rPr>
        <sz val="11"/>
        <color theme="1"/>
        <rFont val="Calibri"/>
        <family val="2"/>
        <scheme val="minor"/>
      </rPr>
      <t xml:space="preserve"> Please fill the </t>
    </r>
    <r>
      <rPr>
        <sz val="11"/>
        <color theme="9" tint="-0.249977111117893"/>
        <rFont val="Calibri"/>
        <family val="2"/>
        <scheme val="minor"/>
      </rPr>
      <t>GREEN</t>
    </r>
    <r>
      <rPr>
        <sz val="11"/>
        <color theme="1"/>
        <rFont val="Calibri"/>
        <family val="2"/>
        <scheme val="minor"/>
      </rPr>
      <t xml:space="preserve"> cells. The </t>
    </r>
    <r>
      <rPr>
        <sz val="11"/>
        <color theme="8"/>
        <rFont val="Calibri"/>
        <family val="2"/>
        <scheme val="minor"/>
      </rPr>
      <t>BLUE</t>
    </r>
    <r>
      <rPr>
        <sz val="11"/>
        <color theme="1"/>
        <rFont val="Calibri"/>
        <family val="2"/>
        <scheme val="minor"/>
      </rPr>
      <t xml:space="preserve"> cells are formulas and will auto-populate. 
</t>
    </r>
  </si>
  <si>
    <t xml:space="preserve">      Total Requst</t>
  </si>
  <si>
    <t xml:space="preserve">      Contingency</t>
  </si>
  <si>
    <r>
      <rPr>
        <b/>
        <sz val="16"/>
        <color rgb="FF000000"/>
        <rFont val="Calibri"/>
        <scheme val="minor"/>
      </rPr>
      <t xml:space="preserve">Business Builds: Climatetech
</t>
    </r>
    <r>
      <rPr>
        <sz val="11"/>
        <color rgb="FF000000"/>
        <rFont val="Calibri"/>
        <scheme val="minor"/>
      </rPr>
      <t>Project Budget Template</t>
    </r>
  </si>
  <si>
    <r>
      <t xml:space="preserve">FY30
</t>
    </r>
    <r>
      <rPr>
        <sz val="11"/>
        <color theme="1"/>
        <rFont val="Calibri"/>
        <family val="2"/>
        <scheme val="minor"/>
      </rPr>
      <t>July 1, 2029 - Spring 2030</t>
    </r>
  </si>
  <si>
    <r>
      <rPr>
        <b/>
        <sz val="11"/>
        <color theme="1"/>
        <rFont val="Calibri"/>
        <family val="2"/>
        <scheme val="minor"/>
      </rPr>
      <t>Wages FY30</t>
    </r>
    <r>
      <rPr>
        <sz val="11"/>
        <color theme="1"/>
        <rFont val="Calibri"/>
        <family val="2"/>
        <scheme val="minor"/>
      </rPr>
      <t xml:space="preserve">
July 1, 2029 - Spring 2030</t>
    </r>
  </si>
  <si>
    <t>(must be ≥ 50 %)</t>
  </si>
  <si>
    <t>Cash Cost-Share Projection by Fiscal Year</t>
  </si>
  <si>
    <t>In-Kind Cost-share
(not eligible)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</si>
</sst>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0" tint="-0.499984740745262"/>
      <name val="Calibri"/>
      <family val="2"/>
      <scheme val="minor"/>
    </font>
    <font>
      <sz val="11"/>
      <color rgb="FFFF0000"/>
      <name val="Calibri"/>
      <family val="2"/>
      <scheme val="minor"/>
    </font>
    <font>
      <sz val="11"/>
      <color theme="9" tint="-0.249977111117893"/>
      <name val="Calibri"/>
      <family val="2"/>
      <scheme val="minor"/>
    </font>
    <font>
      <sz val="11"/>
      <name val="Calibri"/>
      <family val="2"/>
      <scheme val="minor"/>
    </font>
    <font>
      <sz val="11"/>
      <color theme="8"/>
      <name val="Calibri"/>
      <family val="2"/>
      <scheme val="minor"/>
    </font>
    <font>
      <b/>
      <sz val="1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6"/>
      <color rgb="FF000000"/>
      <name val="Calibri"/>
      <scheme val="minor"/>
    </font>
    <font>
      <sz val="11"/>
      <color rgb="FF000000"/>
      <name val="Calibri"/>
      <scheme val="minor"/>
    </font>
  </fonts>
  <fills count="11">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E2EFDA"/>
        <bgColor rgb="FFF2F2F2"/>
      </patternFill>
    </fill>
    <fill>
      <patternFill patternType="solid">
        <fgColor theme="2"/>
        <bgColor indexed="64"/>
      </patternFill>
    </fill>
    <fill>
      <patternFill patternType="solid">
        <fgColor theme="2"/>
        <bgColor rgb="FFF2F2F2"/>
      </patternFill>
    </fill>
    <fill>
      <patternFill patternType="solid">
        <fgColor theme="0"/>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style="dotted">
        <color indexed="64"/>
      </left>
      <right style="dotted">
        <color indexed="64"/>
      </right>
      <top style="dotted">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0" fillId="3" borderId="1" xfId="0" applyFill="1" applyBorder="1"/>
    <xf numFmtId="0" fontId="0" fillId="0" borderId="0" xfId="0" applyAlignment="1">
      <alignment horizontal="center" vertical="center" wrapText="1"/>
    </xf>
    <xf numFmtId="0" fontId="0" fillId="0" borderId="1" xfId="0" applyBorder="1" applyAlignment="1">
      <alignment horizontal="center"/>
    </xf>
    <xf numFmtId="0" fontId="2" fillId="0" borderId="1" xfId="0" applyFont="1" applyBorder="1" applyAlignment="1">
      <alignment horizontal="right"/>
    </xf>
    <xf numFmtId="0" fontId="2" fillId="0" borderId="0" xfId="0" applyFont="1"/>
    <xf numFmtId="0" fontId="0" fillId="0" borderId="1" xfId="0" applyBorder="1" applyAlignment="1">
      <alignment horizontal="center" wrapText="1"/>
    </xf>
    <xf numFmtId="0" fontId="0" fillId="6" borderId="1" xfId="0" applyFill="1" applyBorder="1" applyAlignment="1">
      <alignment horizontal="center" vertical="center" wrapText="1"/>
    </xf>
    <xf numFmtId="44" fontId="0" fillId="3" borderId="1" xfId="1" applyFont="1" applyFill="1" applyBorder="1"/>
    <xf numFmtId="44" fontId="0" fillId="2" borderId="1" xfId="0" applyNumberFormat="1" applyFill="1" applyBorder="1"/>
    <xf numFmtId="44" fontId="0" fillId="0" borderId="1" xfId="0" applyNumberFormat="1" applyBorder="1"/>
    <xf numFmtId="0" fontId="2" fillId="0" borderId="2" xfId="0" applyFont="1" applyBorder="1" applyAlignment="1">
      <alignment horizontal="right"/>
    </xf>
    <xf numFmtId="0" fontId="2" fillId="0" borderId="2" xfId="0" applyFont="1" applyBorder="1" applyAlignment="1">
      <alignment horizontal="left" wrapText="1"/>
    </xf>
    <xf numFmtId="0" fontId="0" fillId="0" borderId="0" xfId="0" applyAlignment="1">
      <alignment horizontal="center"/>
    </xf>
    <xf numFmtId="44" fontId="0" fillId="3" borderId="1" xfId="0" applyNumberFormat="1" applyFill="1" applyBorder="1"/>
    <xf numFmtId="0" fontId="0" fillId="0" borderId="2" xfId="0" applyBorder="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44" fontId="0" fillId="7" borderId="1" xfId="0" applyNumberFormat="1" applyFill="1" applyBorder="1"/>
    <xf numFmtId="44" fontId="0" fillId="2" borderId="1" xfId="1" applyFont="1" applyFill="1" applyBorder="1"/>
    <xf numFmtId="0" fontId="0" fillId="3" borderId="2" xfId="0" applyFill="1" applyBorder="1" applyAlignment="1">
      <alignment horizontal="left" wrapText="1"/>
    </xf>
    <xf numFmtId="0" fontId="0" fillId="8" borderId="1" xfId="0" applyFill="1" applyBorder="1" applyAlignment="1">
      <alignment horizontal="center" vertical="center" wrapText="1"/>
    </xf>
    <xf numFmtId="44" fontId="8" fillId="7" borderId="3" xfId="0" applyNumberFormat="1" applyFont="1" applyFill="1" applyBorder="1"/>
    <xf numFmtId="0" fontId="8" fillId="7" borderId="3" xfId="0" applyFont="1" applyFill="1" applyBorder="1"/>
    <xf numFmtId="0" fontId="8" fillId="7" borderId="4" xfId="0" applyFont="1" applyFill="1" applyBorder="1"/>
    <xf numFmtId="0" fontId="0" fillId="7" borderId="2" xfId="0" applyFill="1" applyBorder="1"/>
    <xf numFmtId="0" fontId="0" fillId="7" borderId="3" xfId="0" applyFill="1" applyBorder="1"/>
    <xf numFmtId="0" fontId="2" fillId="8" borderId="3" xfId="0" applyFont="1" applyFill="1" applyBorder="1" applyAlignment="1">
      <alignment horizontal="right" vertical="center" wrapText="1"/>
    </xf>
    <xf numFmtId="0" fontId="0" fillId="7" borderId="4" xfId="0" applyFill="1" applyBorder="1"/>
    <xf numFmtId="44" fontId="2" fillId="7" borderId="3" xfId="0" applyNumberFormat="1" applyFont="1" applyFill="1" applyBorder="1"/>
    <xf numFmtId="9" fontId="0" fillId="3" borderId="1" xfId="0" applyNumberFormat="1" applyFill="1" applyBorder="1" applyAlignment="1">
      <alignment horizontal="right"/>
    </xf>
    <xf numFmtId="0" fontId="0" fillId="9" borderId="0" xfId="0" applyFill="1"/>
    <xf numFmtId="10" fontId="0" fillId="9" borderId="0" xfId="2" applyNumberFormat="1" applyFont="1" applyFill="1" applyBorder="1"/>
    <xf numFmtId="0" fontId="0" fillId="9" borderId="0" xfId="0" applyFill="1" applyAlignment="1">
      <alignment horizontal="center"/>
    </xf>
    <xf numFmtId="0" fontId="0" fillId="9" borderId="5" xfId="0" applyFill="1" applyBorder="1"/>
    <xf numFmtId="0" fontId="0" fillId="9" borderId="6" xfId="0" applyFill="1" applyBorder="1"/>
    <xf numFmtId="0" fontId="0" fillId="9" borderId="8" xfId="0" applyFill="1" applyBorder="1"/>
    <xf numFmtId="0" fontId="0" fillId="9" borderId="9" xfId="0" applyFill="1" applyBorder="1"/>
    <xf numFmtId="0" fontId="0" fillId="9" borderId="7" xfId="0" applyFill="1" applyBorder="1"/>
    <xf numFmtId="0" fontId="0" fillId="5" borderId="2" xfId="0" applyFill="1" applyBorder="1"/>
    <xf numFmtId="0" fontId="0" fillId="5" borderId="3" xfId="0" applyFill="1" applyBorder="1"/>
    <xf numFmtId="0" fontId="0" fillId="5" borderId="4" xfId="0" applyFill="1" applyBorder="1"/>
    <xf numFmtId="0" fontId="2" fillId="0" borderId="1" xfId="0" applyFont="1" applyBorder="1"/>
    <xf numFmtId="0" fontId="2" fillId="0" borderId="1" xfId="0" applyFont="1" applyBorder="1" applyAlignment="1">
      <alignment horizontal="center" wrapText="1"/>
    </xf>
    <xf numFmtId="0" fontId="2" fillId="0" borderId="1" xfId="0" applyFont="1" applyBorder="1" applyAlignment="1">
      <alignment horizontal="right" wrapText="1"/>
    </xf>
    <xf numFmtId="0" fontId="2" fillId="9" borderId="12" xfId="0" applyFont="1" applyFill="1" applyBorder="1" applyAlignment="1">
      <alignment horizontal="center"/>
    </xf>
    <xf numFmtId="0" fontId="2" fillId="9" borderId="12" xfId="0" applyFont="1" applyFill="1" applyBorder="1" applyAlignment="1">
      <alignment horizontal="center" wrapText="1"/>
    </xf>
    <xf numFmtId="0" fontId="0" fillId="0" borderId="12" xfId="0" applyBorder="1"/>
    <xf numFmtId="44" fontId="0" fillId="2" borderId="12" xfId="1" applyFont="1" applyFill="1" applyBorder="1"/>
    <xf numFmtId="0" fontId="2" fillId="7" borderId="12" xfId="0" applyFont="1" applyFill="1" applyBorder="1"/>
    <xf numFmtId="44" fontId="2" fillId="7" borderId="12" xfId="0" applyNumberFormat="1" applyFont="1" applyFill="1" applyBorder="1"/>
    <xf numFmtId="0" fontId="0" fillId="7" borderId="1" xfId="0" applyFill="1" applyBorder="1"/>
    <xf numFmtId="44" fontId="1" fillId="7" borderId="1" xfId="1" applyFont="1" applyFill="1" applyBorder="1"/>
    <xf numFmtId="9" fontId="0" fillId="3" borderId="17" xfId="2" applyFont="1" applyFill="1" applyBorder="1" applyAlignment="1">
      <alignment horizontal="center"/>
    </xf>
    <xf numFmtId="0" fontId="2" fillId="9" borderId="20" xfId="0" applyFont="1" applyFill="1" applyBorder="1"/>
    <xf numFmtId="0" fontId="2" fillId="9" borderId="5" xfId="0" applyFont="1" applyFill="1" applyBorder="1"/>
    <xf numFmtId="0" fontId="2" fillId="9" borderId="2" xfId="0" applyFont="1" applyFill="1" applyBorder="1"/>
    <xf numFmtId="44" fontId="0" fillId="9" borderId="0" xfId="0" applyNumberFormat="1" applyFill="1"/>
    <xf numFmtId="44" fontId="0" fillId="2" borderId="17" xfId="1" applyFont="1" applyFill="1" applyBorder="1" applyAlignment="1">
      <alignment horizontal="center"/>
    </xf>
    <xf numFmtId="44" fontId="0" fillId="2" borderId="23" xfId="1" applyFont="1" applyFill="1" applyBorder="1" applyAlignment="1"/>
    <xf numFmtId="10" fontId="0" fillId="2" borderId="14" xfId="2" applyNumberFormat="1" applyFont="1" applyFill="1" applyBorder="1" applyAlignment="1"/>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5" borderId="1" xfId="0" applyFill="1" applyBorder="1" applyAlignment="1">
      <alignment horizontal="center"/>
    </xf>
    <xf numFmtId="0" fontId="0" fillId="0" borderId="0" xfId="0" applyAlignment="1">
      <alignment horizontal="center"/>
    </xf>
    <xf numFmtId="0" fontId="8" fillId="7" borderId="2" xfId="0" applyFont="1" applyFill="1" applyBorder="1" applyAlignment="1">
      <alignment horizontal="right"/>
    </xf>
    <xf numFmtId="0" fontId="8" fillId="7" borderId="3" xfId="0" applyFont="1" applyFill="1" applyBorder="1" applyAlignment="1">
      <alignment horizontal="right"/>
    </xf>
    <xf numFmtId="0" fontId="0" fillId="3" borderId="18" xfId="0" applyFill="1" applyBorder="1" applyAlignment="1">
      <alignment horizontal="center"/>
    </xf>
    <xf numFmtId="0" fontId="0" fillId="3" borderId="16" xfId="0" applyFill="1" applyBorder="1" applyAlignment="1">
      <alignment horizontal="center"/>
    </xf>
    <xf numFmtId="0" fontId="0" fillId="3" borderId="13" xfId="0" applyFill="1" applyBorder="1" applyAlignment="1">
      <alignment horizontal="center"/>
    </xf>
    <xf numFmtId="0" fontId="0" fillId="3" borderId="21" xfId="0" applyFill="1" applyBorder="1" applyAlignment="1">
      <alignment horizontal="center"/>
    </xf>
    <xf numFmtId="0" fontId="0" fillId="10" borderId="17" xfId="0" applyFill="1" applyBorder="1" applyAlignment="1">
      <alignment horizontal="center"/>
    </xf>
    <xf numFmtId="0" fontId="0" fillId="10" borderId="22" xfId="0" applyFill="1" applyBorder="1" applyAlignment="1">
      <alignment horizontal="center"/>
    </xf>
    <xf numFmtId="44" fontId="0" fillId="2" borderId="19" xfId="0" applyNumberFormat="1" applyFill="1" applyBorder="1" applyAlignment="1">
      <alignment horizontal="center"/>
    </xf>
    <xf numFmtId="44" fontId="0" fillId="2" borderId="15" xfId="0" applyNumberFormat="1" applyFill="1" applyBorder="1" applyAlignment="1">
      <alignment horizontal="center"/>
    </xf>
    <xf numFmtId="44" fontId="1" fillId="2" borderId="18" xfId="1" applyFont="1" applyFill="1" applyBorder="1" applyAlignment="1">
      <alignment horizontal="center"/>
    </xf>
    <xf numFmtId="44" fontId="1" fillId="2" borderId="16" xfId="1" applyFont="1" applyFill="1" applyBorder="1" applyAlignment="1">
      <alignment horizontal="center"/>
    </xf>
    <xf numFmtId="0" fontId="2" fillId="7" borderId="2" xfId="0" applyFont="1" applyFill="1" applyBorder="1" applyAlignment="1">
      <alignment horizontal="center" wrapText="1"/>
    </xf>
    <xf numFmtId="0" fontId="2" fillId="7" borderId="4" xfId="0" applyFont="1" applyFill="1" applyBorder="1" applyAlignment="1">
      <alignment horizontal="center" wrapText="1"/>
    </xf>
    <xf numFmtId="0" fontId="2" fillId="7" borderId="2" xfId="0" applyFont="1" applyFill="1" applyBorder="1" applyAlignment="1">
      <alignment horizontal="center"/>
    </xf>
    <xf numFmtId="0" fontId="2" fillId="7" borderId="4" xfId="0" applyFont="1" applyFill="1" applyBorder="1" applyAlignment="1">
      <alignment horizontal="center"/>
    </xf>
    <xf numFmtId="0" fontId="2" fillId="7" borderId="1" xfId="0" applyFont="1" applyFill="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left" wrapText="1"/>
    </xf>
    <xf numFmtId="0" fontId="0" fillId="7" borderId="1" xfId="0" applyFill="1" applyBorder="1" applyAlignment="1">
      <alignment horizontal="left" wrapText="1"/>
    </xf>
    <xf numFmtId="0" fontId="13" fillId="0" borderId="0" xfId="0" applyFont="1" applyAlignment="1">
      <alignment horizontal="center" wrapText="1"/>
    </xf>
    <xf numFmtId="0" fontId="0" fillId="3" borderId="1" xfId="0" applyFill="1" applyBorder="1" applyAlignment="1">
      <alignment horizontal="left" wrapText="1"/>
    </xf>
    <xf numFmtId="0" fontId="2" fillId="3" borderId="1" xfId="0" applyFont="1" applyFill="1" applyBorder="1" applyAlignment="1">
      <alignment horizontal="center" wrapText="1"/>
    </xf>
    <xf numFmtId="0" fontId="4" fillId="0" borderId="0" xfId="0" applyFont="1" applyAlignment="1">
      <alignment horizontal="center" wrapText="1"/>
    </xf>
    <xf numFmtId="0" fontId="9" fillId="7" borderId="1" xfId="0" applyFont="1" applyFill="1" applyBorder="1" applyAlignment="1">
      <alignment horizontal="center" vertical="center"/>
    </xf>
    <xf numFmtId="0" fontId="0" fillId="7" borderId="1" xfId="0" applyFill="1" applyBorder="1" applyAlignment="1">
      <alignment horizontal="center" vertical="center"/>
    </xf>
    <xf numFmtId="0" fontId="0" fillId="0" borderId="0" xfId="0" applyAlignment="1">
      <alignment horizontal="center" wrapText="1"/>
    </xf>
    <xf numFmtId="0" fontId="8" fillId="7" borderId="1" xfId="0" applyFont="1" applyFill="1" applyBorder="1" applyAlignment="1">
      <alignment horizontal="center"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44" fontId="0" fillId="2" borderId="13" xfId="1" applyFont="1" applyFill="1" applyBorder="1" applyAlignment="1">
      <alignment horizontal="center"/>
    </xf>
    <xf numFmtId="44" fontId="0" fillId="2" borderId="21" xfId="1" applyFont="1"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2" fillId="0" borderId="1" xfId="0" applyFont="1" applyBorder="1" applyAlignment="1">
      <alignment horizontal="left"/>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0" fillId="0" borderId="1" xfId="0" applyBorder="1" applyAlignment="1">
      <alignment horizontal="left" wrapText="1"/>
    </xf>
    <xf numFmtId="0" fontId="2" fillId="0" borderId="10" xfId="0" applyFont="1" applyBorder="1" applyAlignment="1">
      <alignment horizontal="right" wrapText="1"/>
    </xf>
    <xf numFmtId="0" fontId="2" fillId="0" borderId="11" xfId="0" applyFont="1" applyBorder="1" applyAlignment="1">
      <alignment horizontal="right" wrapText="1"/>
    </xf>
    <xf numFmtId="0" fontId="9" fillId="7" borderId="1" xfId="0" applyFont="1" applyFill="1" applyBorder="1" applyAlignment="1">
      <alignment horizontal="center" vertical="center" wrapText="1"/>
    </xf>
    <xf numFmtId="0" fontId="9" fillId="7" borderId="12" xfId="0" applyFont="1" applyFill="1" applyBorder="1" applyAlignment="1">
      <alignment horizontal="center" vertical="center"/>
    </xf>
    <xf numFmtId="0" fontId="2" fillId="9" borderId="8" xfId="0" applyFont="1" applyFill="1" applyBorder="1"/>
    <xf numFmtId="0" fontId="2" fillId="0" borderId="2" xfId="0" applyFont="1" applyBorder="1" applyAlignment="1">
      <alignment horizontal="left" wrapText="1"/>
    </xf>
    <xf numFmtId="0" fontId="2" fillId="0" borderId="4" xfId="0" applyFont="1" applyBorder="1" applyAlignment="1">
      <alignment horizontal="left" wrapText="1"/>
    </xf>
    <xf numFmtId="0" fontId="0" fillId="7" borderId="2" xfId="0" applyFill="1" applyBorder="1" applyAlignment="1">
      <alignment horizontal="left" wrapText="1"/>
    </xf>
    <xf numFmtId="0" fontId="0" fillId="7" borderId="4" xfId="0" applyFill="1" applyBorder="1" applyAlignment="1">
      <alignment horizontal="left"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44" fontId="0" fillId="7" borderId="1" xfId="1" applyFont="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811EE-8FAC-4EF4-B8B7-4464C87E5C27}">
  <sheetPr>
    <tabColor theme="9" tint="0.79998168889431442"/>
  </sheetPr>
  <dimension ref="A2:I102"/>
  <sheetViews>
    <sheetView tabSelected="1" zoomScale="85" zoomScaleNormal="85" workbookViewId="0">
      <selection activeCell="I89" sqref="I89"/>
    </sheetView>
  </sheetViews>
  <sheetFormatPr defaultRowHeight="14.4" x14ac:dyDescent="0.3"/>
  <cols>
    <col min="2" max="2" width="63.88671875" customWidth="1"/>
    <col min="3" max="3" width="29" bestFit="1" customWidth="1"/>
    <col min="4" max="4" width="21.109375" customWidth="1"/>
    <col min="5" max="8" width="21.5546875" customWidth="1"/>
    <col min="9" max="9" width="20" customWidth="1"/>
  </cols>
  <sheetData>
    <row r="2" spans="1:8" ht="39" customHeight="1" x14ac:dyDescent="0.3">
      <c r="B2" s="89" t="s">
        <v>70</v>
      </c>
      <c r="C2" s="68"/>
      <c r="D2" s="68"/>
      <c r="E2" s="68"/>
      <c r="F2" s="68"/>
      <c r="G2" s="68"/>
      <c r="H2" s="68"/>
    </row>
    <row r="3" spans="1:8" ht="12" customHeight="1" x14ac:dyDescent="0.3">
      <c r="B3" s="17"/>
      <c r="C3" s="13"/>
      <c r="D3" s="13"/>
      <c r="E3" s="13"/>
      <c r="F3" s="13"/>
      <c r="G3" s="13"/>
      <c r="H3" s="13"/>
    </row>
    <row r="4" spans="1:8" ht="12" customHeight="1" x14ac:dyDescent="0.3">
      <c r="B4" s="92"/>
      <c r="C4" s="92"/>
      <c r="D4" s="92"/>
      <c r="E4" s="92"/>
      <c r="F4" s="92"/>
      <c r="G4" s="92"/>
      <c r="H4" s="92"/>
    </row>
    <row r="5" spans="1:8" x14ac:dyDescent="0.3">
      <c r="B5" s="95" t="s">
        <v>67</v>
      </c>
      <c r="C5" s="68"/>
      <c r="D5" s="68"/>
      <c r="E5" s="68"/>
      <c r="F5" s="68"/>
      <c r="G5" s="68"/>
      <c r="H5" s="68"/>
    </row>
    <row r="6" spans="1:8" x14ac:dyDescent="0.3">
      <c r="B6" s="68" t="s">
        <v>0</v>
      </c>
      <c r="C6" s="68"/>
      <c r="D6" s="68"/>
      <c r="E6" s="68"/>
      <c r="F6" s="68"/>
      <c r="G6" s="68"/>
      <c r="H6" s="68"/>
    </row>
    <row r="7" spans="1:8" x14ac:dyDescent="0.3">
      <c r="B7" s="13"/>
      <c r="C7" s="13"/>
      <c r="D7" s="13"/>
      <c r="E7" s="13"/>
      <c r="F7" s="13"/>
      <c r="G7" s="13"/>
      <c r="H7" s="13"/>
    </row>
    <row r="9" spans="1:8" ht="24" customHeight="1" x14ac:dyDescent="0.3">
      <c r="B9" s="93" t="s">
        <v>1</v>
      </c>
      <c r="C9" s="94"/>
      <c r="D9" s="94"/>
      <c r="E9" s="94"/>
      <c r="F9" s="94"/>
      <c r="G9" s="94"/>
      <c r="H9" s="94"/>
    </row>
    <row r="10" spans="1:8" x14ac:dyDescent="0.3">
      <c r="B10" s="34"/>
      <c r="C10" s="31"/>
      <c r="D10" s="31"/>
      <c r="E10" s="31"/>
      <c r="F10" s="31"/>
      <c r="G10" s="31"/>
      <c r="H10" s="35"/>
    </row>
    <row r="11" spans="1:8" x14ac:dyDescent="0.3">
      <c r="B11" s="34"/>
      <c r="C11" s="54" t="s">
        <v>2</v>
      </c>
      <c r="D11" s="71"/>
      <c r="E11" s="72"/>
      <c r="F11" s="31"/>
      <c r="G11" s="31"/>
      <c r="H11" s="35"/>
    </row>
    <row r="12" spans="1:8" x14ac:dyDescent="0.3">
      <c r="B12" s="34"/>
      <c r="C12" s="55" t="s">
        <v>3</v>
      </c>
      <c r="D12" s="73"/>
      <c r="E12" s="74"/>
      <c r="F12" s="31"/>
      <c r="G12" s="31"/>
      <c r="H12" s="35"/>
    </row>
    <row r="13" spans="1:8" x14ac:dyDescent="0.3">
      <c r="B13" s="34"/>
      <c r="C13" s="55" t="s">
        <v>4</v>
      </c>
      <c r="D13" s="75" t="s">
        <v>5</v>
      </c>
      <c r="E13" s="76"/>
      <c r="F13" s="31"/>
      <c r="G13" s="31"/>
      <c r="H13" s="35"/>
    </row>
    <row r="14" spans="1:8" x14ac:dyDescent="0.3">
      <c r="A14" t="s">
        <v>6</v>
      </c>
      <c r="B14" s="34"/>
      <c r="C14" s="56" t="s">
        <v>7</v>
      </c>
      <c r="D14" s="77">
        <f>SUM(E65,E102)</f>
        <v>0</v>
      </c>
      <c r="E14" s="78"/>
      <c r="F14" s="57"/>
      <c r="G14" s="31"/>
      <c r="H14" s="35"/>
    </row>
    <row r="15" spans="1:8" x14ac:dyDescent="0.3">
      <c r="B15" s="34"/>
      <c r="C15" s="54" t="s">
        <v>8</v>
      </c>
      <c r="D15" s="79">
        <f>E17 + SUM(F30,F38,F46,F54)</f>
        <v>0</v>
      </c>
      <c r="E15" s="80"/>
      <c r="F15" s="32"/>
      <c r="G15" s="31"/>
      <c r="H15" s="35"/>
    </row>
    <row r="16" spans="1:8" x14ac:dyDescent="0.3">
      <c r="B16" s="34"/>
      <c r="C16" s="34" t="s">
        <v>68</v>
      </c>
      <c r="D16" s="100">
        <v>0</v>
      </c>
      <c r="E16" s="101"/>
      <c r="F16" s="32"/>
      <c r="G16" s="31"/>
      <c r="H16" s="35"/>
    </row>
    <row r="17" spans="2:8" x14ac:dyDescent="0.3">
      <c r="B17" s="34"/>
      <c r="C17" s="34" t="s">
        <v>69</v>
      </c>
      <c r="D17" s="58">
        <f>SUM(F30,F38,F46,F54)*E17</f>
        <v>0</v>
      </c>
      <c r="E17" s="53">
        <v>0</v>
      </c>
      <c r="F17" s="32"/>
      <c r="G17" s="31"/>
      <c r="H17" s="35"/>
    </row>
    <row r="18" spans="2:8" x14ac:dyDescent="0.3">
      <c r="B18" s="34"/>
      <c r="C18" s="114" t="s">
        <v>15</v>
      </c>
      <c r="D18" s="59">
        <f>SUM(G30,G38,G46,G54,E63,,G86,G93,G100)</f>
        <v>0</v>
      </c>
      <c r="E18" s="60">
        <f>IFERROR((D18/#REF!),0)</f>
        <v>0</v>
      </c>
      <c r="F18" s="33" t="s">
        <v>73</v>
      </c>
      <c r="G18" s="33"/>
      <c r="H18" s="35"/>
    </row>
    <row r="19" spans="2:8" x14ac:dyDescent="0.3">
      <c r="B19" s="36"/>
      <c r="C19" s="37"/>
      <c r="D19" s="37"/>
      <c r="E19" s="37"/>
      <c r="F19" s="37"/>
      <c r="G19" s="37"/>
      <c r="H19" s="38"/>
    </row>
    <row r="20" spans="2:8" ht="12.6" customHeight="1" x14ac:dyDescent="0.3">
      <c r="E20" s="2"/>
      <c r="F20" s="2"/>
      <c r="G20" s="2"/>
      <c r="H20" s="2"/>
    </row>
    <row r="21" spans="2:8" ht="12.6" customHeight="1" x14ac:dyDescent="0.3">
      <c r="E21" s="2"/>
      <c r="F21" s="2"/>
      <c r="G21" s="2"/>
      <c r="H21" s="2"/>
    </row>
    <row r="22" spans="2:8" ht="12.6" customHeight="1" x14ac:dyDescent="0.3">
      <c r="E22" s="2"/>
      <c r="F22" s="2"/>
      <c r="G22" s="2"/>
      <c r="H22" s="2"/>
    </row>
    <row r="23" spans="2:8" ht="37.950000000000003" customHeight="1" x14ac:dyDescent="0.3">
      <c r="B23" s="119" t="s">
        <v>9</v>
      </c>
      <c r="C23" s="120"/>
      <c r="D23" s="120"/>
      <c r="E23" s="120"/>
      <c r="F23" s="120"/>
      <c r="G23" s="120"/>
      <c r="H23" s="121"/>
    </row>
    <row r="24" spans="2:8" ht="45" customHeight="1" x14ac:dyDescent="0.3">
      <c r="B24" s="12" t="s">
        <v>10</v>
      </c>
      <c r="C24" s="6" t="s">
        <v>11</v>
      </c>
      <c r="D24" s="6" t="s">
        <v>12</v>
      </c>
      <c r="E24" s="6" t="s">
        <v>13</v>
      </c>
      <c r="F24" s="6" t="s">
        <v>14</v>
      </c>
      <c r="G24" s="6" t="s">
        <v>15</v>
      </c>
      <c r="H24" s="6" t="s">
        <v>75</v>
      </c>
    </row>
    <row r="25" spans="2:8" x14ac:dyDescent="0.3">
      <c r="B25" s="20" t="s">
        <v>16</v>
      </c>
      <c r="C25" s="1"/>
      <c r="D25" s="7"/>
      <c r="E25" s="9">
        <f>SUM(F25:H25)</f>
        <v>0</v>
      </c>
      <c r="F25" s="8">
        <v>0</v>
      </c>
      <c r="G25" s="8">
        <v>0</v>
      </c>
      <c r="H25" s="122"/>
    </row>
    <row r="26" spans="2:8" x14ac:dyDescent="0.3">
      <c r="B26" s="20" t="s">
        <v>17</v>
      </c>
      <c r="C26" s="1"/>
      <c r="D26" s="7"/>
      <c r="E26" s="9">
        <f>SUM(F26:H26)</f>
        <v>0</v>
      </c>
      <c r="F26" s="8">
        <v>0</v>
      </c>
      <c r="G26" s="8">
        <v>0</v>
      </c>
      <c r="H26" s="122"/>
    </row>
    <row r="27" spans="2:8" x14ac:dyDescent="0.3">
      <c r="B27" s="20"/>
      <c r="C27" s="1"/>
      <c r="D27" s="7"/>
      <c r="E27" s="9">
        <f>SUM(F27:H27)</f>
        <v>0</v>
      </c>
      <c r="F27" s="8">
        <v>0</v>
      </c>
      <c r="G27" s="8">
        <v>0</v>
      </c>
      <c r="H27" s="122"/>
    </row>
    <row r="28" spans="2:8" x14ac:dyDescent="0.3">
      <c r="B28" s="20"/>
      <c r="C28" s="1"/>
      <c r="D28" s="7"/>
      <c r="E28" s="9">
        <f>SUM(F28:H28)</f>
        <v>0</v>
      </c>
      <c r="F28" s="8">
        <v>0</v>
      </c>
      <c r="G28" s="8">
        <v>0</v>
      </c>
      <c r="H28" s="122"/>
    </row>
    <row r="29" spans="2:8" x14ac:dyDescent="0.3">
      <c r="B29" s="20"/>
      <c r="C29" s="1"/>
      <c r="D29" s="7"/>
      <c r="E29" s="9">
        <f>SUM(F29:H29)</f>
        <v>0</v>
      </c>
      <c r="F29" s="8">
        <v>0</v>
      </c>
      <c r="G29" s="8">
        <v>0</v>
      </c>
      <c r="H29" s="122"/>
    </row>
    <row r="30" spans="2:8" x14ac:dyDescent="0.3">
      <c r="B30" s="86" t="s">
        <v>18</v>
      </c>
      <c r="C30" s="86"/>
      <c r="D30" s="86"/>
      <c r="E30" s="9">
        <f>SUM(F30:H30)</f>
        <v>0</v>
      </c>
      <c r="F30" s="9">
        <f>SUM(F25:F29)</f>
        <v>0</v>
      </c>
      <c r="G30" s="9">
        <f>SUM(G25:G29)</f>
        <v>0</v>
      </c>
      <c r="H30" s="18"/>
    </row>
    <row r="31" spans="2:8" ht="4.3499999999999996" customHeight="1" x14ac:dyDescent="0.3">
      <c r="B31" s="97"/>
      <c r="C31" s="98"/>
      <c r="D31" s="98"/>
      <c r="E31" s="98"/>
      <c r="F31" s="98"/>
      <c r="G31" s="98"/>
      <c r="H31" s="99"/>
    </row>
    <row r="32" spans="2:8" ht="43.95" customHeight="1" x14ac:dyDescent="0.3">
      <c r="B32" s="15" t="s">
        <v>19</v>
      </c>
      <c r="C32" s="6" t="s">
        <v>11</v>
      </c>
      <c r="D32" s="6" t="s">
        <v>12</v>
      </c>
      <c r="E32" s="6" t="s">
        <v>13</v>
      </c>
      <c r="F32" s="6" t="s">
        <v>14</v>
      </c>
      <c r="G32" s="6" t="s">
        <v>15</v>
      </c>
      <c r="H32" s="6" t="s">
        <v>75</v>
      </c>
    </row>
    <row r="33" spans="2:8" ht="28.8" x14ac:dyDescent="0.3">
      <c r="B33" s="20" t="s">
        <v>20</v>
      </c>
      <c r="C33" s="1"/>
      <c r="D33" s="7"/>
      <c r="E33" s="9">
        <f>SUM(F33:H33)</f>
        <v>0</v>
      </c>
      <c r="F33" s="8">
        <v>0</v>
      </c>
      <c r="G33" s="8">
        <v>0</v>
      </c>
      <c r="H33" s="122"/>
    </row>
    <row r="34" spans="2:8" x14ac:dyDescent="0.3">
      <c r="B34" s="20" t="s">
        <v>17</v>
      </c>
      <c r="C34" s="1"/>
      <c r="D34" s="7"/>
      <c r="E34" s="9">
        <f>SUM(F34:H34)</f>
        <v>0</v>
      </c>
      <c r="F34" s="8">
        <v>0</v>
      </c>
      <c r="G34" s="8">
        <v>0</v>
      </c>
      <c r="H34" s="122"/>
    </row>
    <row r="35" spans="2:8" x14ac:dyDescent="0.3">
      <c r="B35" s="20"/>
      <c r="C35" s="1"/>
      <c r="D35" s="7"/>
      <c r="E35" s="9">
        <f>SUM(F35:H35)</f>
        <v>0</v>
      </c>
      <c r="F35" s="8">
        <v>0</v>
      </c>
      <c r="G35" s="8">
        <v>0</v>
      </c>
      <c r="H35" s="122"/>
    </row>
    <row r="36" spans="2:8" x14ac:dyDescent="0.3">
      <c r="B36" s="20"/>
      <c r="C36" s="1"/>
      <c r="D36" s="7"/>
      <c r="E36" s="9">
        <f>SUM(F36:H36)</f>
        <v>0</v>
      </c>
      <c r="F36" s="8">
        <v>0</v>
      </c>
      <c r="G36" s="8">
        <v>0</v>
      </c>
      <c r="H36" s="122"/>
    </row>
    <row r="37" spans="2:8" x14ac:dyDescent="0.3">
      <c r="B37" s="20"/>
      <c r="C37" s="1"/>
      <c r="D37" s="7"/>
      <c r="E37" s="9">
        <f>SUM(F37:H37)</f>
        <v>0</v>
      </c>
      <c r="F37" s="8">
        <v>0</v>
      </c>
      <c r="G37" s="8">
        <v>0</v>
      </c>
      <c r="H37" s="122"/>
    </row>
    <row r="38" spans="2:8" ht="15" customHeight="1" x14ac:dyDescent="0.3">
      <c r="B38" s="86" t="s">
        <v>18</v>
      </c>
      <c r="C38" s="86"/>
      <c r="D38" s="86"/>
      <c r="E38" s="9">
        <f>SUM(F38:H38)</f>
        <v>0</v>
      </c>
      <c r="F38" s="9">
        <f>SUM(F33:F37)</f>
        <v>0</v>
      </c>
      <c r="G38" s="9">
        <f t="shared" ref="G38:H38" si="0">SUM(G33:G37)</f>
        <v>0</v>
      </c>
      <c r="H38" s="18"/>
    </row>
    <row r="39" spans="2:8" ht="4.3499999999999996" customHeight="1" x14ac:dyDescent="0.3">
      <c r="B39" s="102"/>
      <c r="C39" s="103"/>
      <c r="D39" s="103"/>
      <c r="E39" s="103"/>
      <c r="F39" s="103"/>
      <c r="G39" s="103"/>
      <c r="H39" s="104"/>
    </row>
    <row r="40" spans="2:8" ht="43.95" customHeight="1" x14ac:dyDescent="0.3">
      <c r="B40" s="87" t="s">
        <v>21</v>
      </c>
      <c r="C40" s="105"/>
      <c r="D40" s="6" t="s">
        <v>12</v>
      </c>
      <c r="E40" s="6" t="s">
        <v>13</v>
      </c>
      <c r="F40" s="6" t="s">
        <v>14</v>
      </c>
      <c r="G40" s="6" t="s">
        <v>15</v>
      </c>
      <c r="H40" s="6" t="s">
        <v>75</v>
      </c>
    </row>
    <row r="41" spans="2:8" x14ac:dyDescent="0.3">
      <c r="B41" s="90" t="s">
        <v>22</v>
      </c>
      <c r="C41" s="90"/>
      <c r="D41" s="7"/>
      <c r="E41" s="9">
        <f>SUM(F41:H41)</f>
        <v>0</v>
      </c>
      <c r="F41" s="8">
        <v>0</v>
      </c>
      <c r="G41" s="8">
        <v>0</v>
      </c>
      <c r="H41" s="122"/>
    </row>
    <row r="42" spans="2:8" x14ac:dyDescent="0.3">
      <c r="B42" s="90" t="s">
        <v>17</v>
      </c>
      <c r="C42" s="90"/>
      <c r="D42" s="7"/>
      <c r="E42" s="9">
        <f>SUM(F42:H42)</f>
        <v>0</v>
      </c>
      <c r="F42" s="8">
        <v>0</v>
      </c>
      <c r="G42" s="8">
        <v>0</v>
      </c>
      <c r="H42" s="122"/>
    </row>
    <row r="43" spans="2:8" x14ac:dyDescent="0.3">
      <c r="B43" s="90"/>
      <c r="C43" s="90"/>
      <c r="D43" s="7"/>
      <c r="E43" s="9">
        <f>SUM(F43:H43)</f>
        <v>0</v>
      </c>
      <c r="F43" s="8">
        <v>0</v>
      </c>
      <c r="G43" s="8">
        <v>0</v>
      </c>
      <c r="H43" s="122"/>
    </row>
    <row r="44" spans="2:8" x14ac:dyDescent="0.3">
      <c r="B44" s="90"/>
      <c r="C44" s="90"/>
      <c r="D44" s="7"/>
      <c r="E44" s="9">
        <f>SUM(F44:H44)</f>
        <v>0</v>
      </c>
      <c r="F44" s="8">
        <v>0</v>
      </c>
      <c r="G44" s="8">
        <v>0</v>
      </c>
      <c r="H44" s="122"/>
    </row>
    <row r="45" spans="2:8" x14ac:dyDescent="0.3">
      <c r="B45" s="90"/>
      <c r="C45" s="90"/>
      <c r="D45" s="7"/>
      <c r="E45" s="9">
        <f>SUM(F45:H45)</f>
        <v>0</v>
      </c>
      <c r="F45" s="8">
        <v>0</v>
      </c>
      <c r="G45" s="8">
        <v>0</v>
      </c>
      <c r="H45" s="122"/>
    </row>
    <row r="46" spans="2:8" x14ac:dyDescent="0.3">
      <c r="B46" s="86" t="s">
        <v>18</v>
      </c>
      <c r="C46" s="86"/>
      <c r="D46" s="86"/>
      <c r="E46" s="9">
        <f>SUM(F46:H46)</f>
        <v>0</v>
      </c>
      <c r="F46" s="9">
        <f>SUM(F41:F45)</f>
        <v>0</v>
      </c>
      <c r="G46" s="9">
        <f t="shared" ref="G46:H46" si="1">SUM(G41:G45)</f>
        <v>0</v>
      </c>
      <c r="H46" s="18"/>
    </row>
    <row r="47" spans="2:8" ht="4.3499999999999996" customHeight="1" x14ac:dyDescent="0.3">
      <c r="B47" s="102"/>
      <c r="C47" s="103"/>
      <c r="D47" s="103"/>
      <c r="E47" s="103"/>
      <c r="F47" s="103"/>
      <c r="G47" s="103"/>
      <c r="H47" s="104"/>
    </row>
    <row r="48" spans="2:8" ht="92.55" customHeight="1" x14ac:dyDescent="0.3">
      <c r="B48" s="109" t="s">
        <v>23</v>
      </c>
      <c r="C48" s="109"/>
      <c r="D48" s="3" t="s">
        <v>12</v>
      </c>
      <c r="E48" s="3" t="s">
        <v>13</v>
      </c>
      <c r="F48" s="6" t="s">
        <v>14</v>
      </c>
      <c r="G48" s="6" t="s">
        <v>15</v>
      </c>
      <c r="H48" s="6" t="s">
        <v>75</v>
      </c>
    </row>
    <row r="49" spans="2:9" x14ac:dyDescent="0.3">
      <c r="B49" s="61" t="s">
        <v>24</v>
      </c>
      <c r="C49" s="63"/>
      <c r="D49" s="7"/>
      <c r="E49" s="9">
        <v>0</v>
      </c>
      <c r="F49" s="8">
        <v>0</v>
      </c>
      <c r="G49" s="8">
        <v>0</v>
      </c>
      <c r="H49" s="122"/>
    </row>
    <row r="50" spans="2:9" x14ac:dyDescent="0.3">
      <c r="B50" s="61" t="s">
        <v>17</v>
      </c>
      <c r="C50" s="63"/>
      <c r="D50" s="7"/>
      <c r="E50" s="9">
        <f>SUM(F50:H50)</f>
        <v>0</v>
      </c>
      <c r="F50" s="8">
        <v>0</v>
      </c>
      <c r="G50" s="8">
        <v>0</v>
      </c>
      <c r="H50" s="122"/>
    </row>
    <row r="51" spans="2:9" x14ac:dyDescent="0.3">
      <c r="B51" s="61"/>
      <c r="C51" s="63"/>
      <c r="D51" s="7"/>
      <c r="E51" s="9">
        <f>SUM(F51:H51)</f>
        <v>0</v>
      </c>
      <c r="F51" s="8">
        <v>0</v>
      </c>
      <c r="G51" s="8">
        <v>0</v>
      </c>
      <c r="H51" s="122"/>
    </row>
    <row r="52" spans="2:9" x14ac:dyDescent="0.3">
      <c r="B52" s="61"/>
      <c r="C52" s="63"/>
      <c r="D52" s="7"/>
      <c r="E52" s="9">
        <f>SUM(F52:H52)</f>
        <v>0</v>
      </c>
      <c r="F52" s="8">
        <v>0</v>
      </c>
      <c r="G52" s="8">
        <v>0</v>
      </c>
      <c r="H52" s="122"/>
    </row>
    <row r="53" spans="2:9" x14ac:dyDescent="0.3">
      <c r="B53" s="61"/>
      <c r="C53" s="63"/>
      <c r="D53" s="7"/>
      <c r="E53" s="9">
        <f>SUM(F53:H53)</f>
        <v>0</v>
      </c>
      <c r="F53" s="8">
        <v>0</v>
      </c>
      <c r="G53" s="8">
        <v>0</v>
      </c>
      <c r="H53" s="122"/>
    </row>
    <row r="54" spans="2:9" x14ac:dyDescent="0.3">
      <c r="B54" s="106" t="s">
        <v>18</v>
      </c>
      <c r="C54" s="107"/>
      <c r="D54" s="108"/>
      <c r="E54" s="9">
        <f>SUM(F54:H54)</f>
        <v>0</v>
      </c>
      <c r="F54" s="9">
        <f>SUM(F49:F53)</f>
        <v>0</v>
      </c>
      <c r="G54" s="9">
        <f>SUM(G49:G53)</f>
        <v>0</v>
      </c>
      <c r="H54" s="18"/>
    </row>
    <row r="55" spans="2:9" ht="4.3499999999999996" customHeight="1" x14ac:dyDescent="0.3">
      <c r="B55" s="39"/>
      <c r="C55" s="40"/>
      <c r="D55" s="40"/>
      <c r="E55" s="40"/>
      <c r="F55" s="40"/>
      <c r="G55" s="40"/>
      <c r="H55" s="41"/>
    </row>
    <row r="56" spans="2:9" ht="64.95" customHeight="1" x14ac:dyDescent="0.3">
      <c r="B56" s="64" t="s">
        <v>25</v>
      </c>
      <c r="C56" s="65"/>
      <c r="D56" s="66"/>
      <c r="E56" s="6" t="s">
        <v>13</v>
      </c>
      <c r="F56" s="6" t="s">
        <v>26</v>
      </c>
      <c r="G56" s="6" t="s">
        <v>27</v>
      </c>
      <c r="H56" s="6" t="s">
        <v>28</v>
      </c>
      <c r="I56" s="6" t="s">
        <v>72</v>
      </c>
    </row>
    <row r="57" spans="2:9" x14ac:dyDescent="0.3">
      <c r="B57" s="61" t="s">
        <v>29</v>
      </c>
      <c r="C57" s="62"/>
      <c r="D57" s="63"/>
      <c r="E57" s="9">
        <f>SUM(F57:I57)</f>
        <v>0</v>
      </c>
      <c r="F57" s="8">
        <v>0</v>
      </c>
      <c r="G57" s="8">
        <v>0</v>
      </c>
      <c r="H57" s="8">
        <v>0</v>
      </c>
      <c r="I57" s="8">
        <v>0</v>
      </c>
    </row>
    <row r="58" spans="2:9" x14ac:dyDescent="0.3">
      <c r="B58" s="61" t="s">
        <v>17</v>
      </c>
      <c r="C58" s="62"/>
      <c r="D58" s="63"/>
      <c r="E58" s="9">
        <f>SUM(F58:I58)</f>
        <v>0</v>
      </c>
      <c r="F58" s="8">
        <v>0</v>
      </c>
      <c r="G58" s="8">
        <v>0</v>
      </c>
      <c r="H58" s="8">
        <v>0</v>
      </c>
      <c r="I58" s="8">
        <v>0</v>
      </c>
    </row>
    <row r="59" spans="2:9" x14ac:dyDescent="0.3">
      <c r="B59" s="61"/>
      <c r="C59" s="62"/>
      <c r="D59" s="63"/>
      <c r="E59" s="9">
        <f>SUM(F59:I59)</f>
        <v>0</v>
      </c>
      <c r="F59" s="8">
        <v>0</v>
      </c>
      <c r="G59" s="8">
        <v>0</v>
      </c>
      <c r="H59" s="8">
        <v>0</v>
      </c>
      <c r="I59" s="8">
        <v>0</v>
      </c>
    </row>
    <row r="60" spans="2:9" x14ac:dyDescent="0.3">
      <c r="B60" s="61"/>
      <c r="C60" s="62"/>
      <c r="D60" s="63"/>
      <c r="E60" s="9">
        <f>SUM(F60:I60)</f>
        <v>0</v>
      </c>
      <c r="F60" s="8">
        <v>0</v>
      </c>
      <c r="G60" s="8">
        <v>0</v>
      </c>
      <c r="H60" s="8">
        <v>0</v>
      </c>
      <c r="I60" s="8">
        <v>0</v>
      </c>
    </row>
    <row r="61" spans="2:9" x14ac:dyDescent="0.3">
      <c r="B61" s="61"/>
      <c r="C61" s="62"/>
      <c r="D61" s="63"/>
      <c r="E61" s="9">
        <f>SUM(F61:I61)</f>
        <v>0</v>
      </c>
      <c r="F61" s="8">
        <v>0</v>
      </c>
      <c r="G61" s="8">
        <v>0</v>
      </c>
      <c r="H61" s="8">
        <v>0</v>
      </c>
      <c r="I61" s="8">
        <v>0</v>
      </c>
    </row>
    <row r="62" spans="2:9" x14ac:dyDescent="0.3">
      <c r="B62" s="86" t="s">
        <v>18</v>
      </c>
      <c r="C62" s="86"/>
      <c r="D62" s="86"/>
      <c r="E62" s="9">
        <f>SUM(E57:E61)</f>
        <v>0</v>
      </c>
      <c r="F62" s="9">
        <f t="shared" ref="F62:I62" si="2">SUM(F57:F61)</f>
        <v>0</v>
      </c>
      <c r="G62" s="9">
        <f t="shared" si="2"/>
        <v>0</v>
      </c>
      <c r="H62" s="9">
        <f t="shared" si="2"/>
        <v>0</v>
      </c>
      <c r="I62" s="9">
        <f t="shared" si="2"/>
        <v>0</v>
      </c>
    </row>
    <row r="63" spans="2:9" ht="30.6" customHeight="1" x14ac:dyDescent="0.3">
      <c r="B63" s="11" t="s">
        <v>30</v>
      </c>
      <c r="C63" s="30">
        <v>0</v>
      </c>
      <c r="D63" s="44" t="s">
        <v>31</v>
      </c>
      <c r="E63" s="9">
        <f>E62+E62*C63</f>
        <v>0</v>
      </c>
      <c r="F63" s="10"/>
      <c r="G63" s="10"/>
      <c r="H63" s="10"/>
      <c r="I63" s="10"/>
    </row>
    <row r="64" spans="2:9" ht="4.3499999999999996" customHeight="1" x14ac:dyDescent="0.3">
      <c r="B64" s="102"/>
      <c r="C64" s="103"/>
      <c r="D64" s="103"/>
      <c r="E64" s="103"/>
      <c r="F64" s="103"/>
      <c r="G64" s="103"/>
      <c r="H64" s="104"/>
    </row>
    <row r="65" spans="2:9" x14ac:dyDescent="0.3">
      <c r="B65" s="69" t="s">
        <v>32</v>
      </c>
      <c r="C65" s="70"/>
      <c r="D65" s="70"/>
      <c r="E65" s="22">
        <f>SUM(E30,E38,E46,E54,E63)</f>
        <v>0</v>
      </c>
      <c r="F65" s="23"/>
      <c r="G65" s="23"/>
      <c r="H65" s="24"/>
    </row>
    <row r="66" spans="2:9" x14ac:dyDescent="0.3">
      <c r="B66" s="5"/>
    </row>
    <row r="67" spans="2:9" x14ac:dyDescent="0.3">
      <c r="B67" s="5"/>
    </row>
    <row r="68" spans="2:9" x14ac:dyDescent="0.3">
      <c r="B68" s="5"/>
    </row>
    <row r="69" spans="2:9" ht="43.2" customHeight="1" x14ac:dyDescent="0.3">
      <c r="B69" s="96" t="s">
        <v>33</v>
      </c>
      <c r="C69" s="96"/>
      <c r="D69" s="96"/>
      <c r="E69" s="96"/>
      <c r="F69" s="96"/>
      <c r="G69" s="96"/>
      <c r="H69" s="96"/>
    </row>
    <row r="70" spans="2:9" ht="66" customHeight="1" x14ac:dyDescent="0.3">
      <c r="B70" s="64" t="s">
        <v>34</v>
      </c>
      <c r="C70" s="65"/>
      <c r="D70" s="66"/>
      <c r="E70" s="6" t="s">
        <v>13</v>
      </c>
      <c r="F70" s="6" t="s">
        <v>26</v>
      </c>
      <c r="G70" s="6" t="s">
        <v>27</v>
      </c>
      <c r="H70" s="6" t="s">
        <v>28</v>
      </c>
      <c r="I70" s="6" t="s">
        <v>72</v>
      </c>
    </row>
    <row r="71" spans="2:9" x14ac:dyDescent="0.3">
      <c r="B71" s="61" t="s">
        <v>35</v>
      </c>
      <c r="C71" s="62"/>
      <c r="D71" s="63"/>
      <c r="E71" s="9">
        <f>SUM(F71:I71)</f>
        <v>0</v>
      </c>
      <c r="F71" s="8">
        <v>0</v>
      </c>
      <c r="G71" s="8">
        <v>0</v>
      </c>
      <c r="H71" s="8">
        <v>0</v>
      </c>
      <c r="I71" s="8">
        <v>0</v>
      </c>
    </row>
    <row r="72" spans="2:9" x14ac:dyDescent="0.3">
      <c r="B72" s="61" t="s">
        <v>17</v>
      </c>
      <c r="C72" s="62"/>
      <c r="D72" s="63"/>
      <c r="E72" s="9">
        <f t="shared" ref="E72:E75" si="3">SUM(F72:I72)</f>
        <v>0</v>
      </c>
      <c r="F72" s="8">
        <v>0</v>
      </c>
      <c r="G72" s="8">
        <v>0</v>
      </c>
      <c r="H72" s="8">
        <v>0</v>
      </c>
      <c r="I72" s="8">
        <v>0</v>
      </c>
    </row>
    <row r="73" spans="2:9" x14ac:dyDescent="0.3">
      <c r="B73" s="61"/>
      <c r="C73" s="62"/>
      <c r="D73" s="63"/>
      <c r="E73" s="9">
        <f t="shared" si="3"/>
        <v>0</v>
      </c>
      <c r="F73" s="8">
        <v>0</v>
      </c>
      <c r="G73" s="8">
        <v>0</v>
      </c>
      <c r="H73" s="8">
        <v>0</v>
      </c>
      <c r="I73" s="8">
        <v>0</v>
      </c>
    </row>
    <row r="74" spans="2:9" x14ac:dyDescent="0.3">
      <c r="B74" s="61"/>
      <c r="C74" s="62"/>
      <c r="D74" s="63"/>
      <c r="E74" s="9">
        <f t="shared" si="3"/>
        <v>0</v>
      </c>
      <c r="F74" s="8">
        <v>0</v>
      </c>
      <c r="G74" s="8">
        <v>0</v>
      </c>
      <c r="H74" s="8">
        <v>0</v>
      </c>
      <c r="I74" s="8">
        <v>0</v>
      </c>
    </row>
    <row r="75" spans="2:9" x14ac:dyDescent="0.3">
      <c r="B75" s="61"/>
      <c r="C75" s="62"/>
      <c r="D75" s="63"/>
      <c r="E75" s="9">
        <f t="shared" si="3"/>
        <v>0</v>
      </c>
      <c r="F75" s="8">
        <v>0</v>
      </c>
      <c r="G75" s="8">
        <v>0</v>
      </c>
      <c r="H75" s="8">
        <v>0</v>
      </c>
      <c r="I75" s="8">
        <v>0</v>
      </c>
    </row>
    <row r="76" spans="2:9" x14ac:dyDescent="0.3">
      <c r="B76" s="86" t="s">
        <v>18</v>
      </c>
      <c r="C76" s="86"/>
      <c r="D76" s="86"/>
      <c r="E76" s="9">
        <f>SUM(E71:E75)</f>
        <v>0</v>
      </c>
      <c r="F76" s="9">
        <f t="shared" ref="F76:I76" si="4">SUM(F71:F75)</f>
        <v>0</v>
      </c>
      <c r="G76" s="9">
        <f t="shared" si="4"/>
        <v>0</v>
      </c>
      <c r="H76" s="9">
        <f t="shared" si="4"/>
        <v>0</v>
      </c>
      <c r="I76" s="9">
        <f t="shared" si="4"/>
        <v>0</v>
      </c>
    </row>
    <row r="77" spans="2:9" x14ac:dyDescent="0.3">
      <c r="B77" s="4" t="s">
        <v>30</v>
      </c>
      <c r="C77" s="30">
        <v>0</v>
      </c>
      <c r="D77" s="110" t="s">
        <v>36</v>
      </c>
      <c r="E77" s="10"/>
      <c r="F77" s="10"/>
      <c r="G77" s="10"/>
      <c r="H77" s="10"/>
      <c r="I77" s="10"/>
    </row>
    <row r="78" spans="2:9" x14ac:dyDescent="0.3">
      <c r="B78" s="4" t="s">
        <v>37</v>
      </c>
      <c r="C78" s="30">
        <v>0</v>
      </c>
      <c r="D78" s="111"/>
      <c r="E78" s="9">
        <f>C78*((E76*C77)+E76)+E76</f>
        <v>0</v>
      </c>
      <c r="F78" s="10"/>
      <c r="G78" s="10"/>
      <c r="H78" s="10"/>
      <c r="I78" s="10"/>
    </row>
    <row r="79" spans="2:9" ht="4.3499999999999996" customHeight="1" x14ac:dyDescent="0.3">
      <c r="B79" s="102"/>
      <c r="C79" s="103"/>
      <c r="D79" s="103"/>
      <c r="E79" s="103"/>
      <c r="F79" s="103"/>
      <c r="G79" s="103"/>
      <c r="H79" s="104"/>
    </row>
    <row r="80" spans="2:9" ht="49.95" customHeight="1" x14ac:dyDescent="0.3">
      <c r="B80" s="87" t="s">
        <v>38</v>
      </c>
      <c r="C80" s="87"/>
      <c r="D80" s="6" t="s">
        <v>12</v>
      </c>
      <c r="E80" s="6" t="s">
        <v>13</v>
      </c>
      <c r="F80" s="6" t="s">
        <v>39</v>
      </c>
      <c r="G80" s="6" t="s">
        <v>15</v>
      </c>
      <c r="H80" s="6" t="s">
        <v>75</v>
      </c>
    </row>
    <row r="81" spans="2:8" ht="15" customHeight="1" x14ac:dyDescent="0.3">
      <c r="B81" s="90" t="s">
        <v>40</v>
      </c>
      <c r="C81" s="90"/>
      <c r="D81" s="7"/>
      <c r="E81" s="9">
        <f>SUM(G81:H81)</f>
        <v>0</v>
      </c>
      <c r="F81" s="18"/>
      <c r="G81" s="14">
        <v>0</v>
      </c>
      <c r="H81" s="122"/>
    </row>
    <row r="82" spans="2:8" x14ac:dyDescent="0.3">
      <c r="B82" s="90" t="s">
        <v>17</v>
      </c>
      <c r="C82" s="90"/>
      <c r="D82" s="7"/>
      <c r="E82" s="9">
        <f>SUM(G82:H82)</f>
        <v>0</v>
      </c>
      <c r="F82" s="18"/>
      <c r="G82" s="14">
        <v>0</v>
      </c>
      <c r="H82" s="122"/>
    </row>
    <row r="83" spans="2:8" x14ac:dyDescent="0.3">
      <c r="B83" s="91"/>
      <c r="C83" s="91"/>
      <c r="D83" s="7"/>
      <c r="E83" s="9">
        <f>SUM(G83:H83)</f>
        <v>0</v>
      </c>
      <c r="F83" s="18"/>
      <c r="G83" s="14">
        <v>0</v>
      </c>
      <c r="H83" s="122"/>
    </row>
    <row r="84" spans="2:8" x14ac:dyDescent="0.3">
      <c r="B84" s="91"/>
      <c r="C84" s="91"/>
      <c r="D84" s="7"/>
      <c r="E84" s="9">
        <f>SUM(G84:H84)</f>
        <v>0</v>
      </c>
      <c r="F84" s="18"/>
      <c r="G84" s="14">
        <v>0</v>
      </c>
      <c r="H84" s="122"/>
    </row>
    <row r="85" spans="2:8" x14ac:dyDescent="0.3">
      <c r="B85" s="91"/>
      <c r="C85" s="91"/>
      <c r="D85" s="7"/>
      <c r="E85" s="9">
        <f>SUM(G85:H85)</f>
        <v>0</v>
      </c>
      <c r="F85" s="18"/>
      <c r="G85" s="14">
        <v>0</v>
      </c>
      <c r="H85" s="122"/>
    </row>
    <row r="86" spans="2:8" x14ac:dyDescent="0.3">
      <c r="B86" s="86" t="s">
        <v>18</v>
      </c>
      <c r="C86" s="86"/>
      <c r="D86" s="86"/>
      <c r="E86" s="9">
        <f>SUM(G86:H86)</f>
        <v>0</v>
      </c>
      <c r="F86" s="18"/>
      <c r="G86" s="9">
        <f>SUM(G81:G85)</f>
        <v>0</v>
      </c>
      <c r="H86" s="18"/>
    </row>
    <row r="87" spans="2:8" ht="4.3499999999999996" customHeight="1" x14ac:dyDescent="0.3">
      <c r="B87" s="67"/>
      <c r="C87" s="67"/>
      <c r="D87" s="67"/>
      <c r="E87" s="67"/>
      <c r="F87" s="67"/>
      <c r="G87" s="67"/>
      <c r="H87" s="67"/>
    </row>
    <row r="88" spans="2:8" ht="28.8" x14ac:dyDescent="0.3">
      <c r="B88" s="115" t="s">
        <v>41</v>
      </c>
      <c r="C88" s="116"/>
      <c r="D88" s="6" t="s">
        <v>12</v>
      </c>
      <c r="E88" s="6" t="s">
        <v>13</v>
      </c>
      <c r="F88" s="6" t="s">
        <v>39</v>
      </c>
      <c r="G88" s="6" t="s">
        <v>15</v>
      </c>
      <c r="H88" s="6" t="s">
        <v>75</v>
      </c>
    </row>
    <row r="89" spans="2:8" ht="33" customHeight="1" x14ac:dyDescent="0.3">
      <c r="B89" s="117" t="s">
        <v>42</v>
      </c>
      <c r="C89" s="118"/>
      <c r="D89" s="21" t="s">
        <v>43</v>
      </c>
      <c r="E89" s="9">
        <f>SUM(G89:H89)</f>
        <v>0</v>
      </c>
      <c r="F89" s="18"/>
      <c r="G89" s="14">
        <v>0</v>
      </c>
      <c r="H89" s="18"/>
    </row>
    <row r="90" spans="2:8" x14ac:dyDescent="0.3">
      <c r="B90" s="81"/>
      <c r="C90" s="82"/>
      <c r="D90" s="21" t="s">
        <v>44</v>
      </c>
      <c r="E90" s="9">
        <f t="shared" ref="E90:E93" si="5">SUM(G90:H90)</f>
        <v>0</v>
      </c>
      <c r="F90" s="18"/>
      <c r="G90" s="14">
        <v>0</v>
      </c>
      <c r="H90" s="18"/>
    </row>
    <row r="91" spans="2:8" x14ac:dyDescent="0.3">
      <c r="B91" s="81"/>
      <c r="C91" s="82"/>
      <c r="D91" s="21" t="s">
        <v>45</v>
      </c>
      <c r="E91" s="9">
        <f t="shared" si="5"/>
        <v>0</v>
      </c>
      <c r="F91" s="18"/>
      <c r="G91" s="14">
        <v>0</v>
      </c>
      <c r="H91" s="18"/>
    </row>
    <row r="92" spans="2:8" x14ac:dyDescent="0.3">
      <c r="B92" s="81"/>
      <c r="C92" s="82"/>
      <c r="D92" s="21" t="s">
        <v>46</v>
      </c>
      <c r="E92" s="9">
        <f t="shared" si="5"/>
        <v>0</v>
      </c>
      <c r="F92" s="18"/>
      <c r="G92" s="14">
        <v>0</v>
      </c>
      <c r="H92" s="18"/>
    </row>
    <row r="93" spans="2:8" x14ac:dyDescent="0.3">
      <c r="B93" s="106" t="s">
        <v>18</v>
      </c>
      <c r="C93" s="107"/>
      <c r="D93" s="108"/>
      <c r="E93" s="9">
        <f t="shared" si="5"/>
        <v>0</v>
      </c>
      <c r="F93" s="18"/>
      <c r="G93" s="19">
        <f>SUM(G89:G92)</f>
        <v>0</v>
      </c>
      <c r="H93" s="122"/>
    </row>
    <row r="94" spans="2:8" ht="4.3499999999999996" customHeight="1" x14ac:dyDescent="0.3">
      <c r="B94" s="67"/>
      <c r="C94" s="67"/>
      <c r="D94" s="67"/>
      <c r="E94" s="67"/>
      <c r="F94" s="67"/>
      <c r="G94" s="67"/>
      <c r="H94" s="67"/>
    </row>
    <row r="95" spans="2:8" ht="44.55" customHeight="1" x14ac:dyDescent="0.3">
      <c r="B95" s="87" t="s">
        <v>47</v>
      </c>
      <c r="C95" s="87"/>
      <c r="D95" s="6" t="s">
        <v>12</v>
      </c>
      <c r="E95" s="6" t="s">
        <v>13</v>
      </c>
      <c r="F95" s="6" t="s">
        <v>39</v>
      </c>
      <c r="G95" s="6" t="s">
        <v>15</v>
      </c>
      <c r="H95" s="6" t="s">
        <v>75</v>
      </c>
    </row>
    <row r="96" spans="2:8" ht="37.200000000000003" customHeight="1" x14ac:dyDescent="0.3">
      <c r="B96" s="88" t="s">
        <v>42</v>
      </c>
      <c r="C96" s="88"/>
      <c r="D96" s="21" t="s">
        <v>43</v>
      </c>
      <c r="E96" s="9">
        <f>SUM(G96:H96)</f>
        <v>0</v>
      </c>
      <c r="F96" s="18"/>
      <c r="G96" s="14">
        <v>0</v>
      </c>
      <c r="H96" s="18">
        <v>0</v>
      </c>
    </row>
    <row r="97" spans="2:8" x14ac:dyDescent="0.3">
      <c r="B97" s="85"/>
      <c r="C97" s="85"/>
      <c r="D97" s="21" t="s">
        <v>44</v>
      </c>
      <c r="E97" s="9">
        <f t="shared" ref="E97:E99" si="6">SUM(G97:H97)</f>
        <v>0</v>
      </c>
      <c r="F97" s="18"/>
      <c r="G97" s="14">
        <v>0</v>
      </c>
      <c r="H97" s="18">
        <v>0</v>
      </c>
    </row>
    <row r="98" spans="2:8" x14ac:dyDescent="0.3">
      <c r="B98" s="85"/>
      <c r="C98" s="85"/>
      <c r="D98" s="21" t="s">
        <v>45</v>
      </c>
      <c r="E98" s="9">
        <f t="shared" si="6"/>
        <v>0</v>
      </c>
      <c r="F98" s="18"/>
      <c r="G98" s="14">
        <v>0</v>
      </c>
      <c r="H98" s="18">
        <v>0</v>
      </c>
    </row>
    <row r="99" spans="2:8" x14ac:dyDescent="0.3">
      <c r="B99" s="83"/>
      <c r="C99" s="84"/>
      <c r="D99" s="21" t="s">
        <v>46</v>
      </c>
      <c r="E99" s="9">
        <f t="shared" si="6"/>
        <v>0</v>
      </c>
      <c r="F99" s="18"/>
      <c r="G99" s="14">
        <v>0</v>
      </c>
      <c r="H99" s="18">
        <v>0</v>
      </c>
    </row>
    <row r="100" spans="2:8" x14ac:dyDescent="0.3">
      <c r="B100" s="86" t="s">
        <v>18</v>
      </c>
      <c r="C100" s="86"/>
      <c r="D100" s="86"/>
      <c r="E100" s="9">
        <f>SUM(E96:E99)</f>
        <v>0</v>
      </c>
      <c r="F100" s="18"/>
      <c r="G100" s="9">
        <f>SUM(G96:G99)</f>
        <v>0</v>
      </c>
      <c r="H100" s="18">
        <f>SUM(H96:H99)</f>
        <v>0</v>
      </c>
    </row>
    <row r="101" spans="2:8" ht="4.3499999999999996" customHeight="1" x14ac:dyDescent="0.3">
      <c r="B101" s="67"/>
      <c r="C101" s="67"/>
      <c r="D101" s="67"/>
      <c r="E101" s="67"/>
      <c r="F101" s="67"/>
      <c r="G101" s="67"/>
      <c r="H101" s="67"/>
    </row>
    <row r="102" spans="2:8" x14ac:dyDescent="0.3">
      <c r="B102" s="25"/>
      <c r="C102" s="26"/>
      <c r="D102" s="27" t="s">
        <v>48</v>
      </c>
      <c r="E102" s="29">
        <f>SUM(E78,E86,E93,E100)</f>
        <v>0</v>
      </c>
      <c r="F102" s="26"/>
      <c r="G102" s="26"/>
      <c r="H102" s="28"/>
    </row>
  </sheetData>
  <mergeCells count="72">
    <mergeCell ref="B76:D76"/>
    <mergeCell ref="B79:H79"/>
    <mergeCell ref="B91:C91"/>
    <mergeCell ref="D77:D78"/>
    <mergeCell ref="B94:H94"/>
    <mergeCell ref="B93:D93"/>
    <mergeCell ref="B89:C89"/>
    <mergeCell ref="B90:C90"/>
    <mergeCell ref="B87:H87"/>
    <mergeCell ref="B88:C88"/>
    <mergeCell ref="B69:H69"/>
    <mergeCell ref="B64:H64"/>
    <mergeCell ref="B47:H47"/>
    <mergeCell ref="B62:D62"/>
    <mergeCell ref="B54:D54"/>
    <mergeCell ref="B52:C52"/>
    <mergeCell ref="B53:C53"/>
    <mergeCell ref="B48:C48"/>
    <mergeCell ref="B57:D57"/>
    <mergeCell ref="B58:D58"/>
    <mergeCell ref="B59:D59"/>
    <mergeCell ref="B60:D60"/>
    <mergeCell ref="B61:D61"/>
    <mergeCell ref="B30:D30"/>
    <mergeCell ref="B31:H31"/>
    <mergeCell ref="D16:E16"/>
    <mergeCell ref="B39:H39"/>
    <mergeCell ref="B46:D46"/>
    <mergeCell ref="B40:C40"/>
    <mergeCell ref="B41:C41"/>
    <mergeCell ref="B42:C42"/>
    <mergeCell ref="B43:C43"/>
    <mergeCell ref="B44:C44"/>
    <mergeCell ref="B45:C45"/>
    <mergeCell ref="B2:H2"/>
    <mergeCell ref="B51:C51"/>
    <mergeCell ref="B50:C50"/>
    <mergeCell ref="B49:C49"/>
    <mergeCell ref="B86:D86"/>
    <mergeCell ref="B81:C81"/>
    <mergeCell ref="B82:C82"/>
    <mergeCell ref="B83:C83"/>
    <mergeCell ref="B84:C84"/>
    <mergeCell ref="B85:C85"/>
    <mergeCell ref="B80:C80"/>
    <mergeCell ref="B4:H4"/>
    <mergeCell ref="B9:H9"/>
    <mergeCell ref="B56:D56"/>
    <mergeCell ref="B5:H5"/>
    <mergeCell ref="B23:H23"/>
    <mergeCell ref="B101:H101"/>
    <mergeCell ref="B6:H6"/>
    <mergeCell ref="B65:D65"/>
    <mergeCell ref="D11:E11"/>
    <mergeCell ref="D12:E12"/>
    <mergeCell ref="D13:E13"/>
    <mergeCell ref="D14:E14"/>
    <mergeCell ref="D15:E15"/>
    <mergeCell ref="B92:C92"/>
    <mergeCell ref="B99:C99"/>
    <mergeCell ref="B97:C97"/>
    <mergeCell ref="B98:C98"/>
    <mergeCell ref="B100:D100"/>
    <mergeCell ref="B95:C95"/>
    <mergeCell ref="B96:C96"/>
    <mergeCell ref="B38:D38"/>
    <mergeCell ref="B75:D75"/>
    <mergeCell ref="B70:D70"/>
    <mergeCell ref="B71:D71"/>
    <mergeCell ref="B72:D72"/>
    <mergeCell ref="B73:D73"/>
    <mergeCell ref="B74:D74"/>
  </mergeCells>
  <dataValidations count="2">
    <dataValidation type="list" allowBlank="1" sqref="D96:D99 D89:D92" xr:uid="{3034EC86-1958-4995-8484-CB11A642611A}">
      <formula1>"FY27,FY28,FY29"</formula1>
      <formula2>0</formula2>
    </dataValidation>
    <dataValidation type="list" allowBlank="1" sqref="D25:D29 D33:D37 D41:D45 D49:D53 D81:D85" xr:uid="{1DEE5496-1E7D-4E1B-A827-16AAE439D1E2}">
      <formula1>"FY27,FY28,FY29,FY30"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ED16-606B-4503-922D-18CAAAAD5F9B}">
  <sheetPr>
    <tabColor theme="9" tint="0.79998168889431442"/>
  </sheetPr>
  <dimension ref="B2:F20"/>
  <sheetViews>
    <sheetView zoomScale="78" zoomScaleNormal="120" workbookViewId="0">
      <selection activeCell="B33" sqref="B33"/>
    </sheetView>
  </sheetViews>
  <sheetFormatPr defaultRowHeight="14.4" x14ac:dyDescent="0.3"/>
  <cols>
    <col min="2" max="6" width="31.5546875" customWidth="1"/>
  </cols>
  <sheetData>
    <row r="2" spans="2:6" ht="76.2" customHeight="1" x14ac:dyDescent="0.3">
      <c r="B2" s="112" t="s">
        <v>49</v>
      </c>
      <c r="C2" s="93"/>
      <c r="D2" s="93"/>
      <c r="E2" s="93"/>
      <c r="F2" s="93"/>
    </row>
    <row r="3" spans="2:6" ht="43.2" x14ac:dyDescent="0.3">
      <c r="B3" s="16" t="s">
        <v>50</v>
      </c>
      <c r="C3" s="43" t="s">
        <v>51</v>
      </c>
      <c r="D3" s="43" t="s">
        <v>52</v>
      </c>
      <c r="E3" s="43" t="s">
        <v>53</v>
      </c>
      <c r="F3" s="43" t="s">
        <v>71</v>
      </c>
    </row>
    <row r="4" spans="2:6" x14ac:dyDescent="0.3">
      <c r="B4" s="42" t="s">
        <v>54</v>
      </c>
      <c r="C4" s="19">
        <f>SUMIFS('Budget Template'!F25:F29,'Budget Template'!D25:D29,"FY27")</f>
        <v>0</v>
      </c>
      <c r="D4" s="19">
        <f>SUMIFS('Budget Template'!F25:F29,'Budget Template'!D25:D29,"FY28")</f>
        <v>0</v>
      </c>
      <c r="E4" s="19">
        <f>SUMIFS('Budget Template'!F25:F29,'Budget Template'!D25:D29,"FY29")</f>
        <v>0</v>
      </c>
      <c r="F4" s="19">
        <f>SUMIFS('Budget Template'!F25:F29,'Budget Template'!D25:D29,"FY30")</f>
        <v>0</v>
      </c>
    </row>
    <row r="5" spans="2:6" x14ac:dyDescent="0.3">
      <c r="B5" s="42" t="s">
        <v>55</v>
      </c>
      <c r="C5" s="19">
        <f>SUMIFS('Budget Template'!F33:F37,'Budget Template'!D33:D37,"FY27")</f>
        <v>0</v>
      </c>
      <c r="D5" s="19">
        <f>SUMIFS('Budget Template'!F33:F37,'Budget Template'!D33:D37,"FY28")</f>
        <v>0</v>
      </c>
      <c r="E5" s="19">
        <f>SUMIFS('Budget Template'!F33:F37,'Budget Template'!D33:D37,"FY29")</f>
        <v>0</v>
      </c>
      <c r="F5" s="19">
        <f>SUMIFS('Budget Template'!F33:F37,'Budget Template'!D33:D37,"FY30")</f>
        <v>0</v>
      </c>
    </row>
    <row r="6" spans="2:6" x14ac:dyDescent="0.3">
      <c r="B6" s="42" t="s">
        <v>56</v>
      </c>
      <c r="C6" s="19">
        <f>SUMIFS('Budget Template'!F41:F45,'Budget Template'!D41:D45,"FY27")</f>
        <v>0</v>
      </c>
      <c r="D6" s="19">
        <f>SUMIFS('Budget Template'!F41:F45,'Budget Template'!D41:D45,"FY28")</f>
        <v>0</v>
      </c>
      <c r="E6" s="19">
        <f>SUMIFS('Budget Template'!F41:F45,'Budget Template'!D41:D45,"FY29")</f>
        <v>0</v>
      </c>
      <c r="F6" s="19">
        <f>SUMIFS('Budget Template'!F41:F45,'Budget Template'!D41:D45,"FY30")</f>
        <v>0</v>
      </c>
    </row>
    <row r="7" spans="2:6" x14ac:dyDescent="0.3">
      <c r="B7" s="42" t="s">
        <v>57</v>
      </c>
      <c r="C7" s="19">
        <f>SUMIFS('Budget Template'!F49:F53,'Budget Template'!D49:D53,"FY27")</f>
        <v>0</v>
      </c>
      <c r="D7" s="19">
        <f>SUMIFS('Budget Template'!F49:F53,'Budget Template'!D49:D53,"FY28")</f>
        <v>0</v>
      </c>
      <c r="E7" s="19">
        <f>SUMIFS('Budget Template'!F49:F53,'Budget Template'!D49:D53,"FY29")</f>
        <v>0</v>
      </c>
      <c r="F7" s="19">
        <f>SUMIFS('Budget Template'!F49:F53,'Budget Template'!D49:D53,"FY30")</f>
        <v>0</v>
      </c>
    </row>
    <row r="8" spans="2:6" x14ac:dyDescent="0.3">
      <c r="B8" s="51" t="s">
        <v>58</v>
      </c>
      <c r="C8" s="52">
        <f>SUM(C4:C7)</f>
        <v>0</v>
      </c>
      <c r="D8" s="52">
        <f t="shared" ref="D8:F8" si="0">SUM(D4:D7)</f>
        <v>0</v>
      </c>
      <c r="E8" s="52">
        <f t="shared" si="0"/>
        <v>0</v>
      </c>
      <c r="F8" s="52">
        <f t="shared" si="0"/>
        <v>0</v>
      </c>
    </row>
    <row r="10" spans="2:6" ht="25.8" customHeight="1" x14ac:dyDescent="0.3">
      <c r="B10" s="113" t="s">
        <v>74</v>
      </c>
      <c r="C10" s="113"/>
      <c r="D10" s="113"/>
      <c r="E10" s="113"/>
      <c r="F10" s="113"/>
    </row>
    <row r="11" spans="2:6" ht="43.2" x14ac:dyDescent="0.3">
      <c r="B11" s="45" t="s">
        <v>50</v>
      </c>
      <c r="C11" s="46" t="s">
        <v>51</v>
      </c>
      <c r="D11" s="46" t="s">
        <v>52</v>
      </c>
      <c r="E11" s="46" t="s">
        <v>53</v>
      </c>
      <c r="F11" s="46" t="s">
        <v>71</v>
      </c>
    </row>
    <row r="12" spans="2:6" x14ac:dyDescent="0.3">
      <c r="B12" s="47" t="s">
        <v>59</v>
      </c>
      <c r="C12" s="48">
        <f>SUMIFS('Budget Template'!G25:G29,'Budget Template'!D25:D29,"FY27")</f>
        <v>0</v>
      </c>
      <c r="D12" s="48">
        <f>SUMIFS('Budget Template'!G25:G29,'Budget Template'!D25:D29,"FY28")</f>
        <v>0</v>
      </c>
      <c r="E12" s="48">
        <f>SUMIFS('Budget Template'!G25:G29,'Budget Template'!D25:D29,"FY28")</f>
        <v>0</v>
      </c>
      <c r="F12" s="48">
        <f>SUMIFS('Budget Template'!G25:G29,'Budget Template'!D25:D29,"FY30")</f>
        <v>0</v>
      </c>
    </row>
    <row r="13" spans="2:6" x14ac:dyDescent="0.3">
      <c r="B13" s="47" t="s">
        <v>60</v>
      </c>
      <c r="C13" s="48">
        <f>SUMIFS('Budget Template'!G33:G37,'Budget Template'!D33:D37,"FY27")</f>
        <v>0</v>
      </c>
      <c r="D13" s="48">
        <f>SUMIFS('Budget Template'!G33:G37,'Budget Template'!D33:D37,"FY28")</f>
        <v>0</v>
      </c>
      <c r="E13" s="48">
        <f>SUMIFS('Budget Template'!G33:G37,'Budget Template'!D33:D37,"FY29")</f>
        <v>0</v>
      </c>
      <c r="F13" s="48">
        <f>SUMIFS('Budget Template'!G33:G37,'Budget Template'!D33:D37,"FY30")</f>
        <v>0</v>
      </c>
    </row>
    <row r="14" spans="2:6" x14ac:dyDescent="0.3">
      <c r="B14" s="47" t="s">
        <v>61</v>
      </c>
      <c r="C14" s="48">
        <f>SUMIFS('Budget Template'!G41:G45,'Budget Template'!D41:D45,"FY27")</f>
        <v>0</v>
      </c>
      <c r="D14" s="48">
        <f>SUMIFS('Budget Template'!G41:G45,'Budget Template'!D41:D45,"FY28")</f>
        <v>0</v>
      </c>
      <c r="E14" s="48">
        <f>SUMIFS('Budget Template'!G41:G45,'Budget Template'!D41:D45,"FY29")</f>
        <v>0</v>
      </c>
      <c r="F14" s="48">
        <f>SUMIFS('Budget Template'!G41:G45,'Budget Template'!D41:D45,"FY30")</f>
        <v>0</v>
      </c>
    </row>
    <row r="15" spans="2:6" x14ac:dyDescent="0.3">
      <c r="B15" s="47" t="s">
        <v>62</v>
      </c>
      <c r="C15" s="48">
        <f>SUMIFS('Budget Template'!G49:G53,'Budget Template'!D49:D53,"FY27")</f>
        <v>0</v>
      </c>
      <c r="D15" s="48">
        <f>SUMIFS('Budget Template'!G49:G53,'Budget Template'!D49:D53,"FY28")</f>
        <v>0</v>
      </c>
      <c r="E15" s="48">
        <f>SUMIFS('Budget Template'!G49:G53,'Budget Template'!D49:D53,"FY29")</f>
        <v>0</v>
      </c>
      <c r="F15" s="48">
        <f>SUMIFS('Budget Template'!G49:G53,'Budget Template'!D49:D53,"FY30")</f>
        <v>0</v>
      </c>
    </row>
    <row r="16" spans="2:6" x14ac:dyDescent="0.3">
      <c r="B16" s="47" t="s">
        <v>63</v>
      </c>
      <c r="C16" s="48">
        <f>('Budget Template'!F62*'Budget Template'!C63)+'Budget Template'!F62</f>
        <v>0</v>
      </c>
      <c r="D16" s="48">
        <f>'Budget Template'!G62+('Budget Template'!G62*'Budget Template'!C63)</f>
        <v>0</v>
      </c>
      <c r="E16" s="48">
        <f>'Budget Template'!H62+('Budget Template'!H62*'Budget Template'!C63)</f>
        <v>0</v>
      </c>
      <c r="F16" s="48">
        <f>'Budget Template'!I62+('Budget Template'!I62*'Budget Template'!C63)</f>
        <v>0</v>
      </c>
    </row>
    <row r="17" spans="2:6" x14ac:dyDescent="0.3">
      <c r="B17" s="47" t="s">
        <v>64</v>
      </c>
      <c r="C17" s="48">
        <f>SUMIFS('Budget Template'!G81:G85,'Budget Template'!D81:D85,"FY27")</f>
        <v>0</v>
      </c>
      <c r="D17" s="48">
        <f>SUMIFS('Budget Template'!G81:G85,'Budget Template'!D81:D85,"FY28")</f>
        <v>0</v>
      </c>
      <c r="E17" s="48">
        <f>SUMIFS('Budget Template'!G81:G85,'Budget Template'!D81:D85,"FY29")</f>
        <v>0</v>
      </c>
      <c r="F17" s="48">
        <f>SUMIFS('Budget Template'!G81:G85,'Budget Template'!D81:D85,"FY30")</f>
        <v>0</v>
      </c>
    </row>
    <row r="18" spans="2:6" x14ac:dyDescent="0.3">
      <c r="B18" s="47" t="s">
        <v>65</v>
      </c>
      <c r="C18" s="48">
        <f>'Budget Template'!G89</f>
        <v>0</v>
      </c>
      <c r="D18" s="48">
        <f>'Budget Template'!G90</f>
        <v>0</v>
      </c>
      <c r="E18" s="48">
        <f>'Budget Template'!G91</f>
        <v>0</v>
      </c>
      <c r="F18" s="48">
        <f>'Budget Template'!G92</f>
        <v>0</v>
      </c>
    </row>
    <row r="19" spans="2:6" x14ac:dyDescent="0.3">
      <c r="B19" s="47" t="s">
        <v>66</v>
      </c>
      <c r="C19" s="48">
        <f>'Budget Template'!G96</f>
        <v>0</v>
      </c>
      <c r="D19" s="48">
        <f>'Budget Template'!G97</f>
        <v>0</v>
      </c>
      <c r="E19" s="48">
        <f>'Budget Template'!G98</f>
        <v>0</v>
      </c>
      <c r="F19" s="48">
        <f>'Budget Template'!G99</f>
        <v>0</v>
      </c>
    </row>
    <row r="20" spans="2:6" x14ac:dyDescent="0.3">
      <c r="B20" s="49" t="s">
        <v>58</v>
      </c>
      <c r="C20" s="50">
        <f>SUM(C12:C19)</f>
        <v>0</v>
      </c>
      <c r="D20" s="50">
        <f>SUM(D12:D19)</f>
        <v>0</v>
      </c>
      <c r="E20" s="50">
        <f>SUM(E12:E19)</f>
        <v>0</v>
      </c>
      <c r="F20" s="50">
        <f>SUM(F12:F19)</f>
        <v>0</v>
      </c>
    </row>
  </sheetData>
  <mergeCells count="2">
    <mergeCell ref="B2:F2"/>
    <mergeCell ref="B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c2ef15-9bf2-48dc-a02b-569415b1decc">
      <Terms xmlns="http://schemas.microsoft.com/office/infopath/2007/PartnerControls"/>
    </lcf76f155ced4ddcb4097134ff3c332f>
    <_Flow_SignoffStatus xmlns="23c2ef15-9bf2-48dc-a02b-569415b1decc" xsi:nil="true"/>
    <TaxCatchAll xmlns="0e758630-0973-480b-a8ec-18262ddf16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8377CBFA49F64EA15795A9638DEA0F" ma:contentTypeVersion="17" ma:contentTypeDescription="Create a new document." ma:contentTypeScope="" ma:versionID="0f73733567ae4a4594da24dd3ad4d3c8">
  <xsd:schema xmlns:xsd="http://www.w3.org/2001/XMLSchema" xmlns:xs="http://www.w3.org/2001/XMLSchema" xmlns:p="http://schemas.microsoft.com/office/2006/metadata/properties" xmlns:ns2="23c2ef15-9bf2-48dc-a02b-569415b1decc" xmlns:ns3="0e758630-0973-480b-a8ec-18262ddf16e1" targetNamespace="http://schemas.microsoft.com/office/2006/metadata/properties" ma:root="true" ma:fieldsID="96d4ebc4a189b8ccab14835ae21cf587" ns2:_="" ns3:_="">
    <xsd:import namespace="23c2ef15-9bf2-48dc-a02b-569415b1decc"/>
    <xsd:import namespace="0e758630-0973-480b-a8ec-18262ddf16e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_Flow_SignoffStatu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2ef15-9bf2-48dc-a02b-569415b1d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faeb5f8-066e-4252-85f7-2a35006b499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58630-0973-480b-a8ec-18262ddf16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448b37-e6e8-48d7-ad87-bed8981cfb3c}" ma:internalName="TaxCatchAll" ma:showField="CatchAllData" ma:web="0e758630-0973-480b-a8ec-18262ddf16e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9FAAB-366D-46B3-BD07-55BCEAB7444B}">
  <ds:schemaRefs>
    <ds:schemaRef ds:uri="http://schemas.microsoft.com/office/2006/metadata/properties"/>
    <ds:schemaRef ds:uri="http://schemas.microsoft.com/office/infopath/2007/PartnerControls"/>
    <ds:schemaRef ds:uri="23c2ef15-9bf2-48dc-a02b-569415b1decc"/>
    <ds:schemaRef ds:uri="0e758630-0973-480b-a8ec-18262ddf16e1"/>
  </ds:schemaRefs>
</ds:datastoreItem>
</file>

<file path=customXml/itemProps2.xml><?xml version="1.0" encoding="utf-8"?>
<ds:datastoreItem xmlns:ds="http://schemas.openxmlformats.org/officeDocument/2006/customXml" ds:itemID="{3316C311-501A-4B75-BC18-8793809215EE}">
  <ds:schemaRefs>
    <ds:schemaRef ds:uri="http://schemas.microsoft.com/sharepoint/v3/contenttype/forms"/>
  </ds:schemaRefs>
</ds:datastoreItem>
</file>

<file path=customXml/itemProps3.xml><?xml version="1.0" encoding="utf-8"?>
<ds:datastoreItem xmlns:ds="http://schemas.openxmlformats.org/officeDocument/2006/customXml" ds:itemID="{CCB6BCCA-CA19-4284-8429-4E00D7656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2ef15-9bf2-48dc-a02b-569415b1decc"/>
    <ds:schemaRef ds:uri="0e758630-0973-480b-a8ec-18262ddf1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Fiscal Year Projections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Benedikt Reynolds</dc:creator>
  <cp:keywords/>
  <dc:description/>
  <cp:lastModifiedBy>Benedikt Reynolds</cp:lastModifiedBy>
  <cp:revision/>
  <dcterms:created xsi:type="dcterms:W3CDTF">2015-06-05T18:17:20Z</dcterms:created>
  <dcterms:modified xsi:type="dcterms:W3CDTF">2026-08-21T20:08:26Z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0x010100128377CBFA49F64EA15795A9638DEA0F</vt:lpwstr>
  </property>
  <property fmtid="{D5CDD505-2E9C-101B-9397-08002B2CF9AE}" pid="3" name="MediaServiceImageTags">
    <vt:lpwstr/>
  </property>
</Properties>
</file>