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cec.sharepoint.com/sites/PublicDrive/ActiveDocs/Workforce Development/Training and Small Business Support (TSBS)/RFP Process/CUBS FY26/FINAL Fluxx Approved/"/>
    </mc:Choice>
  </mc:AlternateContent>
  <xr:revisionPtr revIDLastSave="267" documentId="8_{EADD91AB-BCBE-4227-BCB1-E6267AB2DA43}" xr6:coauthVersionLast="47" xr6:coauthVersionMax="47" xr10:uidLastSave="{ACF7A16D-BFAC-4747-849F-E6981E88643F}"/>
  <bookViews>
    <workbookView minimized="1" xWindow="35505" yWindow="1035" windowWidth="21075" windowHeight="14790" xr2:uid="{00000000-000D-0000-FFFF-FFFF00000000}"/>
  </bookViews>
  <sheets>
    <sheet name="Instructions" sheetId="9" r:id="rId1"/>
    <sheet name="Strand A,B,C,D Budget " sheetId="5" r:id="rId2"/>
    <sheet name="Strand A,B,C Project Schedule " sheetId="11" r:id="rId3"/>
    <sheet name="Strand D Payment Schedule" sheetId="6" r:id="rId4"/>
    <sheet name="Subcontractor Budget" sheetId="19" r:id="rId5"/>
    <sheet name="Organizational Budget" sheetId="10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9" l="1"/>
  <c r="G54" i="19"/>
  <c r="D54" i="19"/>
  <c r="H52" i="19"/>
  <c r="J52" i="19" s="1"/>
  <c r="F52" i="19"/>
  <c r="H51" i="19"/>
  <c r="J51" i="19" s="1"/>
  <c r="F51" i="19"/>
  <c r="H50" i="19"/>
  <c r="J50" i="19" s="1"/>
  <c r="F50" i="19"/>
  <c r="H49" i="19"/>
  <c r="J49" i="19" s="1"/>
  <c r="F49" i="19"/>
  <c r="F54" i="19" s="1"/>
  <c r="H48" i="19"/>
  <c r="F48" i="19"/>
  <c r="I46" i="19"/>
  <c r="G46" i="19"/>
  <c r="D46" i="19"/>
  <c r="H44" i="19"/>
  <c r="J44" i="19" s="1"/>
  <c r="F44" i="19"/>
  <c r="H43" i="19"/>
  <c r="J43" i="19" s="1"/>
  <c r="F43" i="19"/>
  <c r="H42" i="19"/>
  <c r="F42" i="19"/>
  <c r="J41" i="19"/>
  <c r="F41" i="19"/>
  <c r="F46" i="19" s="1"/>
  <c r="I39" i="19"/>
  <c r="I55" i="19" s="1"/>
  <c r="G39" i="19"/>
  <c r="G55" i="19" s="1"/>
  <c r="H37" i="19"/>
  <c r="J37" i="19" s="1"/>
  <c r="F37" i="19"/>
  <c r="H36" i="19"/>
  <c r="J36" i="19" s="1"/>
  <c r="F36" i="19"/>
  <c r="H35" i="19"/>
  <c r="J35" i="19" s="1"/>
  <c r="F35" i="19"/>
  <c r="H34" i="19"/>
  <c r="J34" i="19" s="1"/>
  <c r="F34" i="19"/>
  <c r="H33" i="19"/>
  <c r="J33" i="19" s="1"/>
  <c r="F33" i="19"/>
  <c r="J32" i="19"/>
  <c r="H32" i="19"/>
  <c r="F32" i="19"/>
  <c r="H31" i="19"/>
  <c r="J31" i="19" s="1"/>
  <c r="F31" i="19"/>
  <c r="H30" i="19"/>
  <c r="J30" i="19" s="1"/>
  <c r="F30" i="19"/>
  <c r="H29" i="19"/>
  <c r="J29" i="19" s="1"/>
  <c r="F29" i="19"/>
  <c r="H28" i="19"/>
  <c r="J28" i="19" s="1"/>
  <c r="F28" i="19"/>
  <c r="H27" i="19"/>
  <c r="F27" i="19"/>
  <c r="F39" i="19" s="1"/>
  <c r="F55" i="19" s="1"/>
  <c r="I18" i="19"/>
  <c r="I19" i="19" s="1"/>
  <c r="I20" i="19" s="1"/>
  <c r="G18" i="19"/>
  <c r="G19" i="19" s="1"/>
  <c r="G20" i="19" s="1"/>
  <c r="D18" i="19"/>
  <c r="H16" i="19"/>
  <c r="J16" i="19" s="1"/>
  <c r="F16" i="19"/>
  <c r="H15" i="19"/>
  <c r="J15" i="19" s="1"/>
  <c r="F15" i="19"/>
  <c r="H14" i="19"/>
  <c r="J14" i="19" s="1"/>
  <c r="F14" i="19"/>
  <c r="H13" i="19"/>
  <c r="J13" i="19" s="1"/>
  <c r="F13" i="19"/>
  <c r="H12" i="19"/>
  <c r="J12" i="19" s="1"/>
  <c r="F12" i="19"/>
  <c r="H11" i="19"/>
  <c r="J11" i="19" s="1"/>
  <c r="F11" i="19"/>
  <c r="H10" i="19"/>
  <c r="J10" i="19" s="1"/>
  <c r="F10" i="19"/>
  <c r="H9" i="19"/>
  <c r="J9" i="19" s="1"/>
  <c r="F9" i="19"/>
  <c r="H8" i="19"/>
  <c r="F8" i="19"/>
  <c r="F18" i="19" s="1"/>
  <c r="H49" i="5"/>
  <c r="J49" i="5" s="1"/>
  <c r="H50" i="5"/>
  <c r="J50" i="5" s="1"/>
  <c r="H51" i="5"/>
  <c r="J51" i="5" s="1"/>
  <c r="H52" i="5"/>
  <c r="J52" i="5" s="1"/>
  <c r="H48" i="5"/>
  <c r="H42" i="5"/>
  <c r="H43" i="5"/>
  <c r="J43" i="5" s="1"/>
  <c r="H44" i="5"/>
  <c r="J44" i="5" s="1"/>
  <c r="J41" i="5"/>
  <c r="H30" i="5"/>
  <c r="H31" i="5"/>
  <c r="H32" i="5"/>
  <c r="H33" i="5"/>
  <c r="H34" i="5"/>
  <c r="H35" i="5"/>
  <c r="H36" i="5"/>
  <c r="H37" i="5"/>
  <c r="H28" i="5"/>
  <c r="H29" i="5"/>
  <c r="H27" i="5"/>
  <c r="J27" i="5" s="1"/>
  <c r="H9" i="5"/>
  <c r="H10" i="5"/>
  <c r="H11" i="5"/>
  <c r="H12" i="5"/>
  <c r="H13" i="5"/>
  <c r="H14" i="5"/>
  <c r="H15" i="5"/>
  <c r="H16" i="5"/>
  <c r="H8" i="5"/>
  <c r="J48" i="5"/>
  <c r="F52" i="5"/>
  <c r="F51" i="5"/>
  <c r="F50" i="5"/>
  <c r="F49" i="5"/>
  <c r="F48" i="5"/>
  <c r="J42" i="5"/>
  <c r="F44" i="5"/>
  <c r="F43" i="5"/>
  <c r="F42" i="5"/>
  <c r="F41" i="5"/>
  <c r="F37" i="5"/>
  <c r="F36" i="5"/>
  <c r="F35" i="5"/>
  <c r="F34" i="5"/>
  <c r="F33" i="5"/>
  <c r="F32" i="5"/>
  <c r="F31" i="5"/>
  <c r="F30" i="5"/>
  <c r="F29" i="5"/>
  <c r="F28" i="5"/>
  <c r="F27" i="5"/>
  <c r="J16" i="5"/>
  <c r="J15" i="5"/>
  <c r="J14" i="5"/>
  <c r="J13" i="5"/>
  <c r="J12" i="5"/>
  <c r="J11" i="5"/>
  <c r="J10" i="5"/>
  <c r="J9" i="5"/>
  <c r="J8" i="5"/>
  <c r="F16" i="5"/>
  <c r="F15" i="5"/>
  <c r="F14" i="5"/>
  <c r="F13" i="5"/>
  <c r="F12" i="5"/>
  <c r="F11" i="5"/>
  <c r="F10" i="5"/>
  <c r="F9" i="5"/>
  <c r="F8" i="5"/>
  <c r="G30" i="6"/>
  <c r="F30" i="6"/>
  <c r="J37" i="5"/>
  <c r="J36" i="5"/>
  <c r="J35" i="5"/>
  <c r="J34" i="5"/>
  <c r="J33" i="5"/>
  <c r="J32" i="5"/>
  <c r="J31" i="5"/>
  <c r="J30" i="5"/>
  <c r="J29" i="5"/>
  <c r="J28" i="5"/>
  <c r="G39" i="5"/>
  <c r="G54" i="5"/>
  <c r="G46" i="5"/>
  <c r="G18" i="5"/>
  <c r="G19" i="5" s="1"/>
  <c r="I54" i="5"/>
  <c r="D54" i="5"/>
  <c r="I46" i="5"/>
  <c r="D46" i="5"/>
  <c r="I39" i="5"/>
  <c r="I18" i="5"/>
  <c r="I19" i="5" s="1"/>
  <c r="I20" i="5" s="1"/>
  <c r="I22" i="5" s="1"/>
  <c r="I23" i="5" s="1"/>
  <c r="D18" i="5"/>
  <c r="J48" i="19" l="1"/>
  <c r="J54" i="19" s="1"/>
  <c r="H54" i="19"/>
  <c r="H46" i="19"/>
  <c r="J42" i="19"/>
  <c r="J46" i="19" s="1"/>
  <c r="H39" i="19"/>
  <c r="H55" i="19" s="1"/>
  <c r="J27" i="19"/>
  <c r="J39" i="19" s="1"/>
  <c r="J55" i="19" s="1"/>
  <c r="I22" i="19"/>
  <c r="I23" i="19" s="1"/>
  <c r="I57" i="19" s="1"/>
  <c r="I59" i="19" s="1"/>
  <c r="G22" i="19"/>
  <c r="G23" i="19"/>
  <c r="G57" i="19" s="1"/>
  <c r="G59" i="19" s="1"/>
  <c r="J8" i="19"/>
  <c r="J18" i="19" s="1"/>
  <c r="H18" i="19"/>
  <c r="F19" i="19"/>
  <c r="F20" i="19" s="1"/>
  <c r="J46" i="5"/>
  <c r="J54" i="5"/>
  <c r="J39" i="5"/>
  <c r="J18" i="5"/>
  <c r="F39" i="5"/>
  <c r="H39" i="5"/>
  <c r="H54" i="5"/>
  <c r="H46" i="5"/>
  <c r="H18" i="5"/>
  <c r="H19" i="5" s="1"/>
  <c r="H20" i="5" s="1"/>
  <c r="G20" i="5"/>
  <c r="G55" i="5"/>
  <c r="I55" i="5"/>
  <c r="I57" i="5" s="1"/>
  <c r="I59" i="5" s="1"/>
  <c r="F46" i="5"/>
  <c r="F54" i="5"/>
  <c r="F18" i="5"/>
  <c r="F19" i="5" s="1"/>
  <c r="J19" i="19" l="1"/>
  <c r="J20" i="19"/>
  <c r="H19" i="19"/>
  <c r="H20" i="19"/>
  <c r="F22" i="19"/>
  <c r="F23" i="19"/>
  <c r="F57" i="19" s="1"/>
  <c r="F59" i="19" s="1"/>
  <c r="J55" i="5"/>
  <c r="J19" i="5"/>
  <c r="J20" i="5" s="1"/>
  <c r="H22" i="5"/>
  <c r="H23" i="5" s="1"/>
  <c r="G22" i="5"/>
  <c r="G23" i="5" s="1"/>
  <c r="G57" i="5" s="1"/>
  <c r="G59" i="5" s="1"/>
  <c r="H55" i="5"/>
  <c r="F55" i="5"/>
  <c r="F20" i="5"/>
  <c r="J22" i="19" l="1"/>
  <c r="J23" i="19"/>
  <c r="J57" i="19" s="1"/>
  <c r="J59" i="19" s="1"/>
  <c r="H22" i="19"/>
  <c r="H23" i="19"/>
  <c r="H57" i="19" s="1"/>
  <c r="H59" i="19" s="1"/>
  <c r="H57" i="5"/>
  <c r="H59" i="5" s="1"/>
  <c r="F22" i="5"/>
  <c r="J22" i="5" l="1"/>
  <c r="J23" i="5" s="1"/>
  <c r="J57" i="5" s="1"/>
  <c r="J59" i="5" s="1"/>
  <c r="F23" i="5"/>
  <c r="F57" i="5" s="1"/>
  <c r="F59" i="5" s="1"/>
</calcChain>
</file>

<file path=xl/sharedStrings.xml><?xml version="1.0" encoding="utf-8"?>
<sst xmlns="http://schemas.openxmlformats.org/spreadsheetml/2006/main" count="234" uniqueCount="133">
  <si>
    <r>
      <t>Instructions:</t>
    </r>
    <r>
      <rPr>
        <sz val="12"/>
        <color rgb="FF000000"/>
        <rFont val="Calibri"/>
        <family val="2"/>
      </rPr>
      <t> </t>
    </r>
  </si>
  <si>
    <r>
      <rPr>
        <i/>
        <u/>
        <sz val="11"/>
        <color rgb="FF000000"/>
        <rFont val="Calibri"/>
        <family val="2"/>
        <scheme val="minor"/>
      </rPr>
      <t xml:space="preserve">Please note: </t>
    </r>
    <r>
      <rPr>
        <i/>
        <sz val="11"/>
        <color rgb="FF000000"/>
        <rFont val="Calibri"/>
        <family val="2"/>
        <scheme val="minor"/>
      </rPr>
      <t xml:space="preserve">if applying to multiple strands, applicants should submit separate application packets for each strand. </t>
    </r>
  </si>
  <si>
    <t>4) Complete the  'Organizational Budget' sheet</t>
  </si>
  <si>
    <t>3) Complete the  'Organizational Budget' sheet</t>
  </si>
  <si>
    <t>*Scroll to the right to see all sheets that need to be filled out, removing sheets as necessary*</t>
  </si>
  <si>
    <t>Attachment 3: Program Budget</t>
  </si>
  <si>
    <t>Lead Applicant:</t>
  </si>
  <si>
    <t>Item Cost</t>
  </si>
  <si>
    <t>MassCEC Equity</t>
  </si>
  <si>
    <t>MassCEC TOTAL</t>
  </si>
  <si>
    <t>Matching</t>
  </si>
  <si>
    <t>Total Program Cost</t>
  </si>
  <si>
    <t>Narrative</t>
  </si>
  <si>
    <t>Personnel (specify names and titles- applicants may choose to just provide titles)</t>
  </si>
  <si>
    <t>Hours or %FTE</t>
  </si>
  <si>
    <t>Rate</t>
  </si>
  <si>
    <t>Provide detailed explanations below about each staff members role in the program. Please note, rates listed for staff must cohere with documented salaries and wages</t>
  </si>
  <si>
    <t>(e.g., Jane Smith, Executive Director)</t>
  </si>
  <si>
    <t>(e.g., Supervision of program staff and strategy)</t>
  </si>
  <si>
    <t>(If additional rows are needed, please insert above this row)</t>
  </si>
  <si>
    <t>Personnel Costs</t>
  </si>
  <si>
    <r>
      <t xml:space="preserve">Fringe </t>
    </r>
    <r>
      <rPr>
        <i/>
        <sz val="11"/>
        <color rgb="FFFF0000"/>
        <rFont val="Calibri"/>
        <family val="2"/>
        <scheme val="minor"/>
      </rPr>
      <t>(enter actual calculated fringe rate in yellow box)</t>
    </r>
  </si>
  <si>
    <t>(provide breakdown of rate; e.g., 7.65% to FICA, 11% to health insurance, etc.; if rates vary across employees, enter anticipated totals into relevant columns)</t>
  </si>
  <si>
    <t>Total Personnel</t>
  </si>
  <si>
    <r>
      <t xml:space="preserve">Indirect Costs </t>
    </r>
    <r>
      <rPr>
        <i/>
        <sz val="11"/>
        <color rgb="FFFF0000"/>
        <rFont val="Calibri"/>
        <family val="2"/>
        <scheme val="minor"/>
      </rPr>
      <t>(enter indirect rate in orange box if different than federal de minimis)</t>
    </r>
  </si>
  <si>
    <t>(provide explanation if different than the federal de minimis and submit documentation)</t>
  </si>
  <si>
    <t>Total Personnel + Indirect</t>
  </si>
  <si>
    <t>Direct Programmatic Costs</t>
  </si>
  <si>
    <t>Materials, Supplies, Equipment, and Other Costs</t>
  </si>
  <si>
    <t>Communications and Marketing</t>
  </si>
  <si>
    <t>Computer Equipment and Software</t>
  </si>
  <si>
    <t>Equipment</t>
  </si>
  <si>
    <t>Itemize equipment by adding additional rows or providing a breakdown in this cell</t>
  </si>
  <si>
    <t>Printing and Copying</t>
  </si>
  <si>
    <t>Supplies</t>
  </si>
  <si>
    <t>Telecommunications</t>
  </si>
  <si>
    <t>Travel and Meetings</t>
  </si>
  <si>
    <t>Venue Fees</t>
  </si>
  <si>
    <t>Other</t>
  </si>
  <si>
    <t>(provide a detailed explanation of other direct costs)</t>
  </si>
  <si>
    <t>Total Materials, Supplies, Equipment, and Other Costs</t>
  </si>
  <si>
    <t>Support Services Costs</t>
  </si>
  <si>
    <t># Served</t>
  </si>
  <si>
    <t>Rate / Served</t>
  </si>
  <si>
    <t>Describe the stipends, subsidies, or other financial support services provided directly to participants</t>
  </si>
  <si>
    <t>Training Stipends and Subsidized Wages</t>
  </si>
  <si>
    <t>Subsidized Support Services</t>
  </si>
  <si>
    <t>Total Support Services Costs</t>
  </si>
  <si>
    <r>
      <t xml:space="preserve">Subcontractors </t>
    </r>
    <r>
      <rPr>
        <sz val="11"/>
        <color theme="1"/>
        <rFont val="Calibri"/>
        <family val="2"/>
        <scheme val="minor"/>
      </rPr>
      <t>(</t>
    </r>
    <r>
      <rPr>
        <i/>
        <sz val="11"/>
        <color theme="1"/>
        <rFont val="Calibri"/>
        <family val="2"/>
        <scheme val="minor"/>
      </rPr>
      <t>specify names, titles, and organizations</t>
    </r>
    <r>
      <rPr>
        <sz val="11"/>
        <color theme="1"/>
        <rFont val="Calibri"/>
        <family val="2"/>
        <scheme val="minor"/>
      </rPr>
      <t>)</t>
    </r>
  </si>
  <si>
    <t>Hours or % FTE</t>
  </si>
  <si>
    <t>Provide detailed explanations of each subcontractors role in the program; for any subcontractor lines that are $50,000 or greater, submit a detailed subcontractor budget</t>
  </si>
  <si>
    <t xml:space="preserve">(e.g., Tom Hernandez, Lead Consultant, Equity Consulting)				
</t>
  </si>
  <si>
    <t>(e.g., curriculum design)</t>
  </si>
  <si>
    <t>Total Subcontractors</t>
  </si>
  <si>
    <t>Total Direct Programmatic Costs</t>
  </si>
  <si>
    <t>Total Personnel + Indirect + Direct Program Costs</t>
  </si>
  <si>
    <t>Total Program Costs</t>
  </si>
  <si>
    <r>
      <t>Instructions:</t>
    </r>
    <r>
      <rPr>
        <sz val="11"/>
        <rFont val="Calibri"/>
        <family val="2"/>
      </rPr>
      <t> </t>
    </r>
  </si>
  <si>
    <t>Please refer to the ‘Example Project Schedule’ to the right</t>
  </si>
  <si>
    <t>1) Under the 'Phase' column below, modify the existing rows, adding or deleting lines as necessary to reflect changes in program timeline or design </t>
  </si>
  <si>
    <t>2) Under the ‘Timeline’ column below, identify your best estimated timeline for that phase </t>
  </si>
  <si>
    <t>Example Project Schedule: </t>
  </si>
  <si>
    <r>
      <t>Timeline</t>
    </r>
    <r>
      <rPr>
        <sz val="11"/>
        <color rgb="FFFFFFFF"/>
        <rFont val="Calibri"/>
        <family val="2"/>
      </rPr>
      <t> </t>
    </r>
  </si>
  <si>
    <r>
      <t>Phase</t>
    </r>
    <r>
      <rPr>
        <sz val="11"/>
        <color rgb="FFFFFFFF"/>
        <rFont val="Calibri"/>
        <family val="2"/>
      </rPr>
      <t> </t>
    </r>
  </si>
  <si>
    <t>Example Timeline </t>
  </si>
  <si>
    <t>Example Phase </t>
  </si>
  <si>
    <t> </t>
  </si>
  <si>
    <t>Contract Initiation </t>
  </si>
  <si>
    <t>Go or No Go based on Performance Metrics </t>
  </si>
  <si>
    <t>Grant Completion </t>
  </si>
  <si>
    <t>Invoice #</t>
  </si>
  <si>
    <t>Task #</t>
  </si>
  <si>
    <t>Task Name</t>
  </si>
  <si>
    <t>Milestone and Deliverable</t>
  </si>
  <si>
    <t>Completion Date</t>
  </si>
  <si>
    <t>MassCEC Payment Amount</t>
  </si>
  <si>
    <t>Cost Share Amount, if applicable</t>
  </si>
  <si>
    <t>Task Number Reference Chart</t>
  </si>
  <si>
    <t>Ex. 1</t>
  </si>
  <si>
    <t>Sign MassCEC Agreement</t>
  </si>
  <si>
    <t>Sign Agreement</t>
  </si>
  <si>
    <t>Milestone and Deliverables</t>
  </si>
  <si>
    <t>Task Number</t>
  </si>
  <si>
    <t>Subtask Number</t>
  </si>
  <si>
    <t>Subtask</t>
  </si>
  <si>
    <t>Partnerships</t>
  </si>
  <si>
    <t>Copies of MOUs</t>
  </si>
  <si>
    <t>MassCEC Agreement, Partnerships, and Commitment to Technical Assistance</t>
  </si>
  <si>
    <t>Ex. 2</t>
  </si>
  <si>
    <t>Commitment to TA</t>
  </si>
  <si>
    <t>Ex. 3</t>
  </si>
  <si>
    <t>Program Development</t>
  </si>
  <si>
    <t>Final Report</t>
  </si>
  <si>
    <t>Total</t>
  </si>
  <si>
    <t xml:space="preserve">Instructions: </t>
  </si>
  <si>
    <t xml:space="preserve">Copy and paste your top level organizational annual budget into this tab, or submit the organizational annual budget as an attachment. Can include revenue and expense categories. </t>
  </si>
  <si>
    <r>
      <rPr>
        <i/>
        <u/>
        <sz val="11"/>
        <color theme="1"/>
        <rFont val="Calibri"/>
        <family val="2"/>
        <scheme val="minor"/>
      </rPr>
      <t xml:space="preserve">Please note: </t>
    </r>
    <r>
      <rPr>
        <i/>
        <sz val="11"/>
        <color theme="1"/>
        <rFont val="Calibri"/>
        <family val="2"/>
        <scheme val="minor"/>
      </rPr>
      <t>if there is a reason you will not attach a budget, please explain why, as applications not providing an organizational buget will be viewed unfavorably in the scoring process.</t>
    </r>
  </si>
  <si>
    <t xml:space="preserve">Climate-Critical Underrepresented Business Support (“CUBS”) Grants </t>
  </si>
  <si>
    <t xml:space="preserve">Program Development, Hiring Grant Staff, Developing Program Materials and Systems including MoU Execution </t>
  </si>
  <si>
    <t>Year 1 - Outreach and Recruitment</t>
  </si>
  <si>
    <t>Year 1 Eligibility and Intake and Referral</t>
  </si>
  <si>
    <t>Year 1  Business Assessment and Service Planning </t>
  </si>
  <si>
    <t>Year 1 Outcomes and Metrics Reporting, Cross-Referral Activities, and Continuous Improvement </t>
  </si>
  <si>
    <t>Year 1 - Program Delivery and Case Management</t>
  </si>
  <si>
    <t>Year 1 Monitoring, Retention Services, and Referrals</t>
  </si>
  <si>
    <t>Year 2 Outreach and Recruitment</t>
  </si>
  <si>
    <t>Year 2 Eligibility and Intake and Referral </t>
  </si>
  <si>
    <t>Year2  Business Assessment and Service Planning </t>
  </si>
  <si>
    <t>Year 2- Program Delivery and Case Managment</t>
  </si>
  <si>
    <t>November 2025 - January 2026</t>
  </si>
  <si>
    <t>November 2025 - May 2026</t>
  </si>
  <si>
    <t>January 2026 - May 2026</t>
  </si>
  <si>
    <t>February 2026 - January 2027</t>
  </si>
  <si>
    <t>February 2026 - May 2026</t>
  </si>
  <si>
    <t>May 2026 - April 2026</t>
  </si>
  <si>
    <t>November 2026 -  May 2027</t>
  </si>
  <si>
    <t>January 2027 - May 2027</t>
  </si>
  <si>
    <t>Year 2 Outcomes and Metrics Reporting, Cross-Referral Activities, and Continuous Improvement </t>
  </si>
  <si>
    <t>February 2027 - January 2028</t>
  </si>
  <si>
    <t>February 2027 - May 2027</t>
  </si>
  <si>
    <t>May 2027 - April 2028</t>
  </si>
  <si>
    <t>Submission of Initial Program Plan Outline </t>
  </si>
  <si>
    <t>Creation of Final Program Plan</t>
  </si>
  <si>
    <t>Submission of Program Plan </t>
  </si>
  <si>
    <t xml:space="preserve">Creation of Final Progeam Plan </t>
  </si>
  <si>
    <t>Submission of Initial Program Plan</t>
  </si>
  <si>
    <r>
      <t>For more detailed instructions, please refer to Section 8 ('</t>
    </r>
    <r>
      <rPr>
        <i/>
        <u/>
        <sz val="11"/>
        <color rgb="FF000000"/>
        <rFont val="Calibri"/>
        <family val="2"/>
        <scheme val="minor"/>
      </rPr>
      <t>How to Apply</t>
    </r>
    <r>
      <rPr>
        <i/>
        <sz val="11"/>
        <color rgb="FF000000"/>
        <rFont val="Calibri"/>
        <family val="2"/>
        <scheme val="minor"/>
      </rPr>
      <t xml:space="preserve">') of the RFP Solicitation. </t>
    </r>
  </si>
  <si>
    <t>Strand A or B or C</t>
  </si>
  <si>
    <t>5) Complete the Subcontractor Budget Sheet and Duplicate as Applicable for any disbursment over $50,000</t>
  </si>
  <si>
    <t>Strand D</t>
  </si>
  <si>
    <t>1) Complete the ' Budget  A, B, C, D' sheet Please note* The same amounts should be entered in Column G (MassCEC Equity) and Column H (MassCEC Total)</t>
  </si>
  <si>
    <t>2) Strand A,B,C Applicants: Complete the Proposed 'Project Schedule for A, B, C' sheet</t>
  </si>
  <si>
    <t>2) Complete the Proposed 'Strand D Payment Schedule'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</si>
</sst>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u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FFFFFF"/>
      <name val="Calibri"/>
      <family val="2"/>
    </font>
    <font>
      <b/>
      <u/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7" tint="0.79998168889431442"/>
        <bgColor rgb="FF000000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EA9DB"/>
      </left>
      <right/>
      <top/>
      <bottom style="thin">
        <color rgb="FF8EA9DB"/>
      </bottom>
      <diagonal/>
    </border>
    <border>
      <left/>
      <right/>
      <top/>
      <bottom style="thin">
        <color rgb="FF8EA9DB"/>
      </bottom>
      <diagonal/>
    </border>
    <border>
      <left/>
      <right/>
      <top style="thin">
        <color rgb="FF8EA9DB"/>
      </top>
      <bottom style="thin">
        <color rgb="FF8EA9DB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248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top" wrapText="1"/>
    </xf>
    <xf numFmtId="0" fontId="5" fillId="0" borderId="17" xfId="0" applyFont="1" applyBorder="1" applyAlignment="1">
      <alignment wrapText="1"/>
    </xf>
    <xf numFmtId="0" fontId="0" fillId="0" borderId="9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2" fillId="0" borderId="13" xfId="0" applyFont="1" applyBorder="1"/>
    <xf numFmtId="0" fontId="2" fillId="0" borderId="1" xfId="0" applyFont="1" applyBorder="1"/>
    <xf numFmtId="6" fontId="2" fillId="0" borderId="1" xfId="0" applyNumberFormat="1" applyFont="1" applyBorder="1"/>
    <xf numFmtId="6" fontId="2" fillId="0" borderId="12" xfId="0" applyNumberFormat="1" applyFont="1" applyBorder="1"/>
    <xf numFmtId="0" fontId="0" fillId="0" borderId="1" xfId="0" applyBorder="1"/>
    <xf numFmtId="0" fontId="2" fillId="0" borderId="12" xfId="0" applyFont="1" applyBorder="1"/>
    <xf numFmtId="0" fontId="0" fillId="0" borderId="13" xfId="0" applyBorder="1"/>
    <xf numFmtId="0" fontId="0" fillId="0" borderId="12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4" fillId="5" borderId="13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2" borderId="14" xfId="0" applyFill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3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6" borderId="12" xfId="0" applyFont="1" applyFill="1" applyBorder="1" applyAlignment="1">
      <alignment vertical="center"/>
    </xf>
    <xf numFmtId="0" fontId="2" fillId="6" borderId="11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2" borderId="8" xfId="0" applyFill="1" applyBorder="1" applyAlignment="1">
      <alignment vertical="center" wrapText="1"/>
    </xf>
    <xf numFmtId="0" fontId="2" fillId="6" borderId="13" xfId="0" applyFont="1" applyFill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0" borderId="5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17" xfId="0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top" wrapText="1"/>
    </xf>
    <xf numFmtId="0" fontId="0" fillId="0" borderId="20" xfId="0" applyBorder="1" applyAlignment="1">
      <alignment vertical="center" wrapText="1"/>
    </xf>
    <xf numFmtId="0" fontId="1" fillId="0" borderId="7" xfId="0" applyFont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18" xfId="0" applyFont="1" applyBorder="1" applyAlignment="1">
      <alignment vertical="top"/>
    </xf>
    <xf numFmtId="0" fontId="0" fillId="0" borderId="17" xfId="0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164" fontId="1" fillId="0" borderId="17" xfId="0" applyNumberFormat="1" applyFont="1" applyBorder="1" applyAlignment="1">
      <alignment horizontal="right" vertical="center"/>
    </xf>
    <xf numFmtId="0" fontId="5" fillId="0" borderId="17" xfId="0" applyFont="1" applyBorder="1"/>
    <xf numFmtId="0" fontId="0" fillId="0" borderId="17" xfId="0" applyBorder="1" applyAlignment="1">
      <alignment vertical="center"/>
    </xf>
    <xf numFmtId="0" fontId="1" fillId="0" borderId="17" xfId="0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5" fillId="0" borderId="17" xfId="0" applyFont="1" applyBorder="1" applyAlignment="1">
      <alignment vertical="top"/>
    </xf>
    <xf numFmtId="0" fontId="2" fillId="0" borderId="17" xfId="0" applyFont="1" applyBorder="1" applyAlignment="1">
      <alignment horizontal="center" vertical="center"/>
    </xf>
    <xf numFmtId="4" fontId="0" fillId="0" borderId="17" xfId="0" applyNumberFormat="1" applyBorder="1" applyAlignment="1">
      <alignment horizontal="right" vertical="center"/>
    </xf>
    <xf numFmtId="0" fontId="2" fillId="0" borderId="17" xfId="0" applyFont="1" applyBorder="1" applyAlignment="1">
      <alignment vertical="center"/>
    </xf>
    <xf numFmtId="0" fontId="6" fillId="0" borderId="17" xfId="0" applyFont="1" applyBorder="1"/>
    <xf numFmtId="0" fontId="1" fillId="0" borderId="17" xfId="0" applyFont="1" applyBorder="1" applyAlignment="1">
      <alignment horizontal="center" vertical="center"/>
    </xf>
    <xf numFmtId="1" fontId="0" fillId="0" borderId="17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19" xfId="0" applyFont="1" applyBorder="1"/>
    <xf numFmtId="0" fontId="5" fillId="0" borderId="0" xfId="0" applyFont="1"/>
    <xf numFmtId="0" fontId="0" fillId="0" borderId="20" xfId="0" applyBorder="1" applyAlignment="1">
      <alignment horizontal="right" vertical="center"/>
    </xf>
    <xf numFmtId="0" fontId="1" fillId="0" borderId="21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2" borderId="20" xfId="0" applyFill="1" applyBorder="1" applyAlignment="1">
      <alignment vertical="center"/>
    </xf>
    <xf numFmtId="164" fontId="1" fillId="0" borderId="18" xfId="0" applyNumberFormat="1" applyFont="1" applyBorder="1" applyAlignment="1">
      <alignment horizontal="right"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 applyAlignment="1">
      <alignment vertical="center" wrapText="1"/>
    </xf>
    <xf numFmtId="0" fontId="1" fillId="0" borderId="25" xfId="0" applyFont="1" applyBorder="1" applyAlignment="1">
      <alignment vertical="center"/>
    </xf>
    <xf numFmtId="0" fontId="1" fillId="0" borderId="25" xfId="0" applyFont="1" applyBorder="1" applyAlignment="1">
      <alignment vertical="center" wrapText="1"/>
    </xf>
    <xf numFmtId="0" fontId="0" fillId="2" borderId="12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3" xfId="0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2" borderId="16" xfId="0" applyFill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6" borderId="20" xfId="0" applyFont="1" applyFill="1" applyBorder="1" applyAlignment="1">
      <alignment vertical="center"/>
    </xf>
    <xf numFmtId="0" fontId="6" fillId="0" borderId="20" xfId="0" applyFont="1" applyBorder="1"/>
    <xf numFmtId="0" fontId="1" fillId="0" borderId="28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26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1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0" fillId="0" borderId="29" xfId="0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2" borderId="21" xfId="0" applyFill="1" applyBorder="1" applyAlignment="1">
      <alignment horizontal="right" vertical="center"/>
    </xf>
    <xf numFmtId="164" fontId="1" fillId="0" borderId="21" xfId="0" applyNumberFormat="1" applyFont="1" applyBorder="1" applyAlignment="1">
      <alignment horizontal="right" vertical="center"/>
    </xf>
    <xf numFmtId="164" fontId="0" fillId="0" borderId="21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1" fillId="0" borderId="27" xfId="0" applyFont="1" applyBorder="1" applyAlignment="1">
      <alignment vertical="center"/>
    </xf>
    <xf numFmtId="0" fontId="0" fillId="0" borderId="1" xfId="0" applyBorder="1" applyAlignment="1">
      <alignment vertical="top" wrapText="1"/>
    </xf>
    <xf numFmtId="0" fontId="0" fillId="0" borderId="30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8" xfId="0" applyBorder="1" applyAlignment="1">
      <alignment vertical="center"/>
    </xf>
    <xf numFmtId="1" fontId="0" fillId="0" borderId="18" xfId="0" applyNumberFormat="1" applyBorder="1" applyAlignment="1">
      <alignment horizontal="right" vertical="center"/>
    </xf>
    <xf numFmtId="164" fontId="0" fillId="0" borderId="18" xfId="0" applyNumberFormat="1" applyBorder="1" applyAlignment="1">
      <alignment horizontal="left" vertical="center"/>
    </xf>
    <xf numFmtId="0" fontId="2" fillId="0" borderId="18" xfId="0" applyFont="1" applyBorder="1" applyAlignment="1">
      <alignment vertical="center" wrapText="1"/>
    </xf>
    <xf numFmtId="1" fontId="1" fillId="0" borderId="21" xfId="0" applyNumberFormat="1" applyFont="1" applyBorder="1" applyAlignment="1">
      <alignment horizontal="right" vertical="center"/>
    </xf>
    <xf numFmtId="0" fontId="1" fillId="2" borderId="21" xfId="0" applyFont="1" applyFill="1" applyBorder="1" applyAlignment="1">
      <alignment horizontal="left" vertical="center"/>
    </xf>
    <xf numFmtId="0" fontId="1" fillId="0" borderId="21" xfId="0" applyFont="1" applyBorder="1" applyAlignment="1">
      <alignment vertical="center" wrapText="1"/>
    </xf>
    <xf numFmtId="2" fontId="1" fillId="0" borderId="27" xfId="0" applyNumberFormat="1" applyFont="1" applyBorder="1" applyAlignment="1">
      <alignment horizontal="right" vertical="center"/>
    </xf>
    <xf numFmtId="164" fontId="1" fillId="0" borderId="28" xfId="0" applyNumberFormat="1" applyFont="1" applyBorder="1" applyAlignment="1">
      <alignment horizontal="right" vertical="center"/>
    </xf>
    <xf numFmtId="10" fontId="1" fillId="3" borderId="28" xfId="0" applyNumberFormat="1" applyFont="1" applyFill="1" applyBorder="1" applyAlignment="1">
      <alignment vertical="center"/>
    </xf>
    <xf numFmtId="0" fontId="6" fillId="0" borderId="28" xfId="0" applyFont="1" applyBorder="1"/>
    <xf numFmtId="0" fontId="6" fillId="0" borderId="18" xfId="0" applyFont="1" applyBorder="1"/>
    <xf numFmtId="4" fontId="0" fillId="0" borderId="18" xfId="0" applyNumberFormat="1" applyBorder="1" applyAlignment="1">
      <alignment horizontal="right" vertical="center"/>
    </xf>
    <xf numFmtId="0" fontId="5" fillId="0" borderId="18" xfId="0" applyFont="1" applyBorder="1" applyAlignment="1">
      <alignment wrapText="1"/>
    </xf>
    <xf numFmtId="0" fontId="0" fillId="0" borderId="28" xfId="0" applyBorder="1" applyAlignment="1">
      <alignment vertical="center" wrapText="1"/>
    </xf>
    <xf numFmtId="0" fontId="0" fillId="0" borderId="18" xfId="0" applyBorder="1" applyAlignment="1">
      <alignment horizontal="right" vertical="center"/>
    </xf>
    <xf numFmtId="2" fontId="1" fillId="0" borderId="25" xfId="0" applyNumberFormat="1" applyFont="1" applyBorder="1" applyAlignment="1">
      <alignment horizontal="right" vertical="center"/>
    </xf>
    <xf numFmtId="0" fontId="0" fillId="2" borderId="25" xfId="0" applyFill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0" fillId="2" borderId="28" xfId="0" applyFill="1" applyBorder="1" applyAlignment="1">
      <alignment vertical="center"/>
    </xf>
    <xf numFmtId="0" fontId="0" fillId="0" borderId="13" xfId="0" applyBorder="1" applyAlignment="1">
      <alignment vertical="center"/>
    </xf>
    <xf numFmtId="9" fontId="1" fillId="4" borderId="1" xfId="0" applyNumberFormat="1" applyFon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5" xfId="0" applyNumberFormat="1" applyFon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5" fillId="0" borderId="28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164" fontId="1" fillId="0" borderId="27" xfId="0" applyNumberFormat="1" applyFont="1" applyBorder="1" applyAlignment="1">
      <alignment horizontal="right" vertical="center"/>
    </xf>
    <xf numFmtId="164" fontId="0" fillId="0" borderId="25" xfId="0" applyNumberFormat="1" applyBorder="1" applyAlignment="1">
      <alignment horizontal="right" vertical="center"/>
    </xf>
    <xf numFmtId="164" fontId="1" fillId="0" borderId="25" xfId="0" applyNumberFormat="1" applyFont="1" applyBorder="1" applyAlignment="1">
      <alignment horizontal="right" vertical="center"/>
    </xf>
    <xf numFmtId="0" fontId="0" fillId="0" borderId="25" xfId="0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164" fontId="1" fillId="2" borderId="10" xfId="0" applyNumberFormat="1" applyFont="1" applyFill="1" applyBorder="1" applyAlignment="1">
      <alignment horizontal="right" vertical="center"/>
    </xf>
    <xf numFmtId="164" fontId="0" fillId="2" borderId="10" xfId="0" applyNumberFormat="1" applyFill="1" applyBorder="1" applyAlignment="1">
      <alignment horizontal="right" vertical="center"/>
    </xf>
    <xf numFmtId="0" fontId="0" fillId="2" borderId="7" xfId="0" applyFill="1" applyBorder="1" applyAlignment="1">
      <alignment vertical="center" wrapText="1"/>
    </xf>
    <xf numFmtId="0" fontId="7" fillId="0" borderId="31" xfId="0" applyFont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164" fontId="7" fillId="0" borderId="34" xfId="0" applyNumberFormat="1" applyFont="1" applyBorder="1" applyAlignment="1">
      <alignment vertical="center"/>
    </xf>
    <xf numFmtId="164" fontId="8" fillId="0" borderId="35" xfId="0" applyNumberFormat="1" applyFont="1" applyBorder="1" applyAlignment="1">
      <alignment vertical="center"/>
    </xf>
    <xf numFmtId="164" fontId="7" fillId="0" borderId="35" xfId="0" applyNumberFormat="1" applyFont="1" applyBorder="1" applyAlignment="1">
      <alignment vertical="center"/>
    </xf>
    <xf numFmtId="0" fontId="8" fillId="0" borderId="36" xfId="0" applyFont="1" applyBorder="1" applyAlignment="1">
      <alignment vertical="center" wrapText="1"/>
    </xf>
    <xf numFmtId="0" fontId="0" fillId="9" borderId="0" xfId="0" applyFill="1"/>
    <xf numFmtId="0" fontId="0" fillId="9" borderId="0" xfId="0" applyFill="1" applyAlignment="1">
      <alignment vertical="top"/>
    </xf>
    <xf numFmtId="0" fontId="6" fillId="0" borderId="0" xfId="0" applyFont="1"/>
    <xf numFmtId="0" fontId="0" fillId="0" borderId="0" xfId="0" applyAlignment="1">
      <alignment horizontal="center"/>
    </xf>
    <xf numFmtId="0" fontId="20" fillId="7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1" fillId="0" borderId="37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17" fontId="0" fillId="0" borderId="0" xfId="0" applyNumberFormat="1" applyAlignment="1">
      <alignment horizontal="left" vertical="center" wrapText="1"/>
    </xf>
    <xf numFmtId="0" fontId="6" fillId="0" borderId="39" xfId="0" applyFont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6" fillId="9" borderId="0" xfId="0" applyFont="1" applyFill="1" applyAlignment="1">
      <alignment horizontal="left" vertical="top" wrapText="1"/>
    </xf>
    <xf numFmtId="0" fontId="14" fillId="9" borderId="0" xfId="0" applyFont="1" applyFill="1"/>
    <xf numFmtId="0" fontId="15" fillId="9" borderId="0" xfId="0" applyFont="1" applyFill="1"/>
    <xf numFmtId="0" fontId="23" fillId="9" borderId="0" xfId="0" applyFont="1" applyFill="1"/>
    <xf numFmtId="0" fontId="15" fillId="0" borderId="0" xfId="0" applyFont="1"/>
    <xf numFmtId="0" fontId="6" fillId="0" borderId="4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/>
    </xf>
    <xf numFmtId="0" fontId="24" fillId="0" borderId="40" xfId="0" applyFont="1" applyBorder="1" applyAlignment="1">
      <alignment horizontal="center" vertical="center"/>
    </xf>
    <xf numFmtId="17" fontId="0" fillId="0" borderId="0" xfId="0" applyNumberFormat="1" applyAlignment="1">
      <alignment horizontal="left"/>
    </xf>
    <xf numFmtId="0" fontId="1" fillId="0" borderId="5" xfId="0" applyFont="1" applyBorder="1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45" xfId="0" applyBorder="1" applyAlignment="1">
      <alignment vertical="center"/>
    </xf>
    <xf numFmtId="0" fontId="1" fillId="0" borderId="46" xfId="0" applyFont="1" applyBorder="1"/>
    <xf numFmtId="0" fontId="1" fillId="0" borderId="45" xfId="0" applyFont="1" applyBorder="1"/>
    <xf numFmtId="0" fontId="1" fillId="0" borderId="31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25" fillId="0" borderId="13" xfId="0" applyFont="1" applyBorder="1"/>
    <xf numFmtId="0" fontId="25" fillId="0" borderId="1" xfId="0" applyFont="1" applyBorder="1"/>
    <xf numFmtId="17" fontId="25" fillId="0" borderId="1" xfId="0" applyNumberFormat="1" applyFont="1" applyBorder="1"/>
    <xf numFmtId="6" fontId="25" fillId="0" borderId="1" xfId="0" applyNumberFormat="1" applyFont="1" applyBorder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0" fillId="3" borderId="0" xfId="0" applyFill="1"/>
    <xf numFmtId="0" fontId="9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vertical="top" wrapText="1"/>
    </xf>
    <xf numFmtId="0" fontId="12" fillId="3" borderId="0" xfId="0" applyFont="1" applyFill="1" applyAlignment="1">
      <alignment horizontal="left" vertical="top"/>
    </xf>
    <xf numFmtId="0" fontId="17" fillId="7" borderId="0" xfId="0" applyFont="1" applyFill="1" applyAlignment="1">
      <alignment wrapText="1"/>
    </xf>
    <xf numFmtId="0" fontId="19" fillId="7" borderId="0" xfId="0" applyFont="1" applyFill="1" applyAlignment="1">
      <alignment horizontal="left" wrapText="1"/>
    </xf>
    <xf numFmtId="0" fontId="18" fillId="8" borderId="0" xfId="0" applyFont="1" applyFill="1" applyAlignment="1">
      <alignment horizontal="left" vertical="top" wrapText="1"/>
    </xf>
    <xf numFmtId="0" fontId="18" fillId="8" borderId="0" xfId="0" applyFont="1" applyFill="1" applyAlignment="1">
      <alignment wrapText="1"/>
    </xf>
    <xf numFmtId="0" fontId="1" fillId="0" borderId="53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49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5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0" xfId="0" applyFont="1" applyFill="1" applyAlignment="1">
      <alignment horizontal="left"/>
    </xf>
    <xf numFmtId="0" fontId="0" fillId="9" borderId="0" xfId="0" applyFill="1" applyAlignment="1">
      <alignment horizontal="left" vertical="top" wrapText="1"/>
    </xf>
    <xf numFmtId="0" fontId="2" fillId="9" borderId="0" xfId="0" applyFont="1" applyFill="1" applyAlignment="1">
      <alignment horizontal="left" vertical="top" wrapText="1"/>
    </xf>
  </cellXfs>
  <cellStyles count="1">
    <cellStyle name="Normal" xfId="0" builtinId="0"/>
  </cellStyles>
  <dxfs count="21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rgb="FF8EA9DB"/>
        </top>
        <bottom style="thin">
          <color rgb="FF8EA9DB"/>
        </bottom>
      </border>
    </dxf>
    <dxf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border outline="0">
        <right style="thin">
          <color rgb="FF8EA9DB"/>
        </right>
        <top style="thin">
          <color rgb="FF8EA9DB"/>
        </top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rgb="FF8EA9DB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79C01D5-6A81-44E5-9BDC-9BCE268C4974}" name="Table19" displayName="Table19" ref="F6:G26" totalsRowShown="0" headerRowDxfId="20" dataDxfId="18" headerRowBorderDxfId="19" tableBorderDxfId="17">
  <autoFilter ref="F6:G26" xr:uid="{379C01D5-6A81-44E5-9BDC-9BCE268C4974}"/>
  <tableColumns count="2">
    <tableColumn id="1" xr3:uid="{07ED499B-7DBF-4771-A007-BF9631E14B7C}" name="Example Timeline " dataDxfId="16"/>
    <tableColumn id="2" xr3:uid="{6066D19F-8757-4474-B26B-14FD76BC93D6}" name="Example Phase " dataDxfId="15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6ADA832-4BE7-43B5-9352-5BEFEC2CF9DF}" name="Table2" displayName="Table2" ref="A6:B26" totalsRowShown="0" headerRowDxfId="14" dataDxfId="13">
  <autoFilter ref="A6:B26" xr:uid="{F6ADA832-4BE7-43B5-9352-5BEFEC2CF9DF}"/>
  <tableColumns count="2">
    <tableColumn id="1" xr3:uid="{3E4322D6-66C2-4448-9D81-1DE423414296}" name="Timeline " dataDxfId="12"/>
    <tableColumn id="2" xr3:uid="{53310FB8-7250-47FE-A11F-EC19130D0BD6}" name="Phase " dataDxfId="11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384BDC9-E281-486C-9B38-02661B186352}" name="Table1" displayName="Table1" ref="A2:G30" totalsRowShown="0" headerRowDxfId="10" headerRowBorderDxfId="9" tableBorderDxfId="8" totalsRowBorderDxfId="7">
  <autoFilter ref="A2:G30" xr:uid="{F384BDC9-E281-486C-9B38-02661B186352}"/>
  <tableColumns count="7">
    <tableColumn id="1" xr3:uid="{CD9A5612-816E-4760-B47F-C45BFA75C3C7}" name="Invoice #" dataDxfId="6"/>
    <tableColumn id="2" xr3:uid="{5609FCEE-5538-4B0E-A7DE-B4254EDE0CE4}" name="Task #" dataDxfId="5"/>
    <tableColumn id="3" xr3:uid="{BC661656-11AC-4777-9EA4-9A8A8B5E68E9}" name="Task Name" dataDxfId="4"/>
    <tableColumn id="4" xr3:uid="{2FED9070-8F1E-49E5-9CB9-FD000D9AF3C2}" name="Milestone and Deliverable" dataDxfId="3"/>
    <tableColumn id="5" xr3:uid="{5F4767C2-79AA-4CA4-B432-84014581E9B7}" name="Completion Date" dataDxfId="2"/>
    <tableColumn id="6" xr3:uid="{A05DD5FF-1DBE-4803-BFF1-2641507A002E}" name="MassCEC Payment Amount" dataDxfId="1"/>
    <tableColumn id="7" xr3:uid="{32B74FF4-7C0D-457D-BAA3-F043BE4CCEAC}" name="Cost Share Amount, if applicabl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E8FD1-1862-4D47-A4AF-3AEFDE279115}">
  <dimension ref="A1:K34"/>
  <sheetViews>
    <sheetView tabSelected="1" workbookViewId="0">
      <selection activeCell="J40" sqref="J40"/>
    </sheetView>
  </sheetViews>
  <sheetFormatPr defaultRowHeight="14.5" x14ac:dyDescent="0.35"/>
  <cols>
    <col min="9" max="9" width="29.453125" customWidth="1"/>
  </cols>
  <sheetData>
    <row r="1" spans="1:11" ht="15.5" x14ac:dyDescent="0.35">
      <c r="A1" s="214" t="s">
        <v>0</v>
      </c>
      <c r="B1" s="215"/>
      <c r="C1" s="215"/>
      <c r="D1" s="215"/>
      <c r="E1" s="215"/>
      <c r="F1" s="215"/>
      <c r="G1" s="215"/>
      <c r="H1" s="215"/>
      <c r="I1" s="215"/>
      <c r="J1" s="213"/>
      <c r="K1" s="213"/>
    </row>
    <row r="2" spans="1:11" x14ac:dyDescent="0.35">
      <c r="A2" s="216" t="s">
        <v>126</v>
      </c>
      <c r="B2" s="216"/>
      <c r="C2" s="216"/>
      <c r="D2" s="216"/>
      <c r="E2" s="216"/>
      <c r="F2" s="216"/>
      <c r="G2" s="216"/>
      <c r="H2" s="216"/>
      <c r="I2" s="216"/>
      <c r="J2" s="213"/>
      <c r="K2" s="213"/>
    </row>
    <row r="3" spans="1:11" x14ac:dyDescent="0.35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3"/>
      <c r="K3" s="213"/>
    </row>
    <row r="4" spans="1:11" ht="15" customHeight="1" x14ac:dyDescent="0.35">
      <c r="A4" s="190" t="s">
        <v>127</v>
      </c>
      <c r="B4" s="187"/>
      <c r="C4" s="187"/>
      <c r="D4" s="187"/>
      <c r="E4" s="187"/>
      <c r="F4" s="187"/>
      <c r="G4" s="187"/>
      <c r="H4" s="187"/>
      <c r="I4" s="187"/>
      <c r="J4" s="172"/>
      <c r="K4" s="172"/>
    </row>
    <row r="5" spans="1:11" x14ac:dyDescent="0.35">
      <c r="A5" s="172" t="s">
        <v>130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</row>
    <row r="6" spans="1:11" x14ac:dyDescent="0.35">
      <c r="A6" s="172" t="s">
        <v>131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</row>
    <row r="7" spans="1:11" x14ac:dyDescent="0.35">
      <c r="A7" s="172" t="s">
        <v>2</v>
      </c>
      <c r="B7" s="188"/>
      <c r="C7" s="188"/>
      <c r="D7" s="188"/>
      <c r="E7" s="188"/>
      <c r="F7" s="188"/>
      <c r="G7" s="188"/>
      <c r="H7" s="188"/>
      <c r="I7" s="188"/>
      <c r="J7" s="172"/>
      <c r="K7" s="172"/>
    </row>
    <row r="8" spans="1:11" x14ac:dyDescent="0.35">
      <c r="A8" s="172" t="s">
        <v>128</v>
      </c>
      <c r="B8" s="188"/>
      <c r="C8" s="188"/>
      <c r="D8" s="188"/>
      <c r="E8" s="188"/>
      <c r="F8" s="188"/>
      <c r="G8" s="188"/>
      <c r="H8" s="188"/>
      <c r="I8" s="188"/>
      <c r="J8" s="172"/>
      <c r="K8" s="172"/>
    </row>
    <row r="9" spans="1:11" x14ac:dyDescent="0.35">
      <c r="A9" s="190" t="s">
        <v>129</v>
      </c>
      <c r="B9" s="188"/>
      <c r="C9" s="188"/>
      <c r="D9" s="188"/>
      <c r="E9" s="188"/>
      <c r="F9" s="188"/>
      <c r="G9" s="188"/>
      <c r="H9" s="188"/>
      <c r="I9" s="188"/>
      <c r="J9" s="172"/>
      <c r="K9" s="172"/>
    </row>
    <row r="10" spans="1:11" x14ac:dyDescent="0.35">
      <c r="A10" s="172" t="s">
        <v>130</v>
      </c>
      <c r="B10" s="189"/>
      <c r="C10" s="189"/>
      <c r="D10" s="189"/>
      <c r="E10" s="189"/>
      <c r="F10" s="189"/>
      <c r="G10" s="189"/>
      <c r="H10" s="189"/>
      <c r="I10" s="189"/>
      <c r="J10" s="172"/>
      <c r="K10" s="172"/>
    </row>
    <row r="11" spans="1:11" x14ac:dyDescent="0.35">
      <c r="A11" s="172" t="s">
        <v>132</v>
      </c>
      <c r="B11" s="172"/>
      <c r="C11" s="172"/>
      <c r="D11" s="172"/>
      <c r="E11" s="172"/>
      <c r="F11" s="172"/>
      <c r="G11" s="172"/>
      <c r="H11" s="172"/>
      <c r="I11" s="172"/>
      <c r="J11" s="172"/>
      <c r="K11" s="172"/>
    </row>
    <row r="12" spans="1:11" x14ac:dyDescent="0.35">
      <c r="A12" s="172" t="s">
        <v>3</v>
      </c>
      <c r="B12" s="172"/>
      <c r="C12" s="172"/>
      <c r="D12" s="172"/>
      <c r="E12" s="172"/>
      <c r="F12" s="172"/>
      <c r="G12" s="172"/>
      <c r="H12" s="172"/>
      <c r="I12" s="172"/>
      <c r="J12" s="172"/>
      <c r="K12" s="172"/>
    </row>
    <row r="13" spans="1:11" x14ac:dyDescent="0.35">
      <c r="A13" s="172"/>
      <c r="B13" s="172"/>
      <c r="C13" s="172"/>
      <c r="D13" s="172"/>
      <c r="E13" s="172"/>
      <c r="F13" s="172"/>
      <c r="G13" s="172"/>
      <c r="H13" s="172"/>
      <c r="I13" s="172"/>
      <c r="J13" s="172"/>
      <c r="K13" s="172"/>
    </row>
    <row r="14" spans="1:11" x14ac:dyDescent="0.35">
      <c r="A14" s="189" t="s">
        <v>4</v>
      </c>
      <c r="B14" s="172"/>
      <c r="C14" s="172"/>
      <c r="D14" s="172"/>
      <c r="E14" s="172"/>
      <c r="F14" s="172"/>
      <c r="G14" s="172"/>
      <c r="H14" s="172"/>
      <c r="I14" s="172"/>
      <c r="J14" s="172"/>
      <c r="K14" s="172"/>
    </row>
    <row r="34" spans="1:1" x14ac:dyDescent="0.35">
      <c r="A34" s="191"/>
    </row>
  </sheetData>
  <mergeCells count="3">
    <mergeCell ref="A1:I1"/>
    <mergeCell ref="A2:I2"/>
    <mergeCell ref="A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"/>
  <sheetViews>
    <sheetView topLeftCell="A22" zoomScale="80" zoomScaleNormal="80" workbookViewId="0">
      <selection activeCell="H11" sqref="H11"/>
    </sheetView>
  </sheetViews>
  <sheetFormatPr defaultColWidth="9.1796875" defaultRowHeight="14.5" x14ac:dyDescent="0.35"/>
  <cols>
    <col min="1" max="2" width="9.1796875" style="1" customWidth="1"/>
    <col min="3" max="3" width="59.81640625" style="1" customWidth="1"/>
    <col min="4" max="4" width="9.1796875" style="1"/>
    <col min="5" max="5" width="9.81640625" style="1" bestFit="1" customWidth="1"/>
    <col min="6" max="7" width="14.81640625" style="1" customWidth="1"/>
    <col min="8" max="8" width="14.81640625" style="2" customWidth="1"/>
    <col min="9" max="10" width="14.81640625" style="1" customWidth="1"/>
    <col min="11" max="11" width="52.1796875" style="1" customWidth="1"/>
    <col min="12" max="12" width="42" style="1" hidden="1" customWidth="1"/>
    <col min="13" max="16384" width="9.1796875" style="1"/>
  </cols>
  <sheetData>
    <row r="1" spans="1:12" ht="15" customHeight="1" x14ac:dyDescent="0.35">
      <c r="A1" s="23"/>
      <c r="B1" s="28"/>
      <c r="C1" s="28"/>
      <c r="D1" s="28"/>
      <c r="E1" s="28"/>
      <c r="G1" s="143" t="s">
        <v>97</v>
      </c>
      <c r="H1" s="28"/>
      <c r="I1" s="28"/>
      <c r="J1" s="28"/>
      <c r="K1" s="22"/>
      <c r="L1" s="54"/>
    </row>
    <row r="2" spans="1:12" ht="18.75" customHeight="1" x14ac:dyDescent="0.35">
      <c r="A2" s="25"/>
      <c r="B2" s="26"/>
      <c r="C2" s="26"/>
      <c r="D2" s="26"/>
      <c r="E2" s="26"/>
      <c r="F2" s="144"/>
      <c r="G2" s="144" t="s">
        <v>5</v>
      </c>
      <c r="H2" s="26"/>
      <c r="I2" s="26"/>
      <c r="J2" s="26"/>
      <c r="K2" s="24"/>
      <c r="L2" s="27"/>
    </row>
    <row r="3" spans="1:12" ht="15" thickBot="1" x14ac:dyDescent="0.4">
      <c r="A3" s="38"/>
      <c r="B3" s="100"/>
      <c r="C3" s="81"/>
      <c r="D3" s="81"/>
      <c r="E3" s="81"/>
      <c r="F3" s="81"/>
      <c r="G3" s="81"/>
      <c r="H3" s="81"/>
      <c r="I3" s="81"/>
      <c r="J3" s="81"/>
      <c r="K3" s="44"/>
      <c r="L3" s="30"/>
    </row>
    <row r="4" spans="1:12" ht="15" customHeight="1" thickBot="1" x14ac:dyDescent="0.4">
      <c r="A4" s="101" t="s">
        <v>6</v>
      </c>
      <c r="B4" s="93"/>
      <c r="C4" s="31"/>
      <c r="D4" s="41"/>
      <c r="E4" s="41"/>
      <c r="F4" s="41"/>
      <c r="G4" s="41"/>
      <c r="H4" s="41"/>
      <c r="I4" s="41"/>
      <c r="J4" s="41"/>
      <c r="K4" s="43"/>
      <c r="L4" s="99"/>
    </row>
    <row r="5" spans="1:12" x14ac:dyDescent="0.35">
      <c r="A5" s="90"/>
      <c r="B5" s="91"/>
      <c r="C5" s="100"/>
      <c r="D5" s="100"/>
      <c r="E5" s="100"/>
      <c r="F5" s="100"/>
      <c r="G5" s="100"/>
      <c r="H5" s="100"/>
      <c r="I5" s="100"/>
      <c r="J5" s="100"/>
      <c r="K5" s="47"/>
      <c r="L5" s="55"/>
    </row>
    <row r="6" spans="1:12" ht="29" x14ac:dyDescent="0.35">
      <c r="A6" s="96"/>
      <c r="B6" s="97"/>
      <c r="C6" s="97"/>
      <c r="D6" s="97"/>
      <c r="E6" s="98"/>
      <c r="F6" s="102" t="s">
        <v>7</v>
      </c>
      <c r="G6" s="103" t="s">
        <v>8</v>
      </c>
      <c r="H6" s="103" t="s">
        <v>9</v>
      </c>
      <c r="I6" s="104" t="s">
        <v>10</v>
      </c>
      <c r="J6" s="103" t="s">
        <v>11</v>
      </c>
      <c r="K6" s="94" t="s">
        <v>12</v>
      </c>
      <c r="L6" s="49"/>
    </row>
    <row r="7" spans="1:12" ht="63.75" customHeight="1" x14ac:dyDescent="0.35">
      <c r="A7" s="31" t="s">
        <v>13</v>
      </c>
      <c r="B7" s="32"/>
      <c r="C7" s="33"/>
      <c r="D7" s="94" t="s">
        <v>14</v>
      </c>
      <c r="E7" s="95" t="s">
        <v>15</v>
      </c>
      <c r="F7" s="48"/>
      <c r="G7" s="48"/>
      <c r="H7" s="49"/>
      <c r="I7" s="56"/>
      <c r="J7" s="56"/>
      <c r="K7" s="4" t="s">
        <v>16</v>
      </c>
      <c r="L7" s="57"/>
    </row>
    <row r="8" spans="1:12" ht="15" customHeight="1" x14ac:dyDescent="0.35">
      <c r="A8" s="34"/>
      <c r="B8" s="35"/>
      <c r="C8" s="46" t="s">
        <v>17</v>
      </c>
      <c r="D8" s="82"/>
      <c r="E8" s="79"/>
      <c r="F8" s="59">
        <f t="shared" ref="F8:F16" si="0">D8*E8</f>
        <v>0</v>
      </c>
      <c r="G8" s="59"/>
      <c r="H8" s="60">
        <f t="shared" ref="H8:H16" si="1">G8</f>
        <v>0</v>
      </c>
      <c r="I8" s="59"/>
      <c r="J8" s="59">
        <f t="shared" ref="J8:J16" si="2">H8+I8</f>
        <v>0</v>
      </c>
      <c r="K8" s="5" t="s">
        <v>18</v>
      </c>
      <c r="L8" s="61"/>
    </row>
    <row r="9" spans="1:12" x14ac:dyDescent="0.35">
      <c r="A9" s="36"/>
      <c r="B9" s="37"/>
      <c r="C9" s="42"/>
      <c r="D9" s="83"/>
      <c r="E9" s="79"/>
      <c r="F9" s="59">
        <f t="shared" si="0"/>
        <v>0</v>
      </c>
      <c r="G9" s="59"/>
      <c r="H9" s="60">
        <f t="shared" si="1"/>
        <v>0</v>
      </c>
      <c r="I9" s="59"/>
      <c r="J9" s="59">
        <f t="shared" si="2"/>
        <v>0</v>
      </c>
      <c r="K9" s="50"/>
      <c r="L9" s="62"/>
    </row>
    <row r="10" spans="1:12" x14ac:dyDescent="0.35">
      <c r="A10" s="36"/>
      <c r="B10" s="37"/>
      <c r="C10" s="42"/>
      <c r="D10" s="83"/>
      <c r="E10" s="79"/>
      <c r="F10" s="59">
        <f t="shared" si="0"/>
        <v>0</v>
      </c>
      <c r="G10" s="59"/>
      <c r="H10" s="60">
        <f t="shared" si="1"/>
        <v>0</v>
      </c>
      <c r="I10" s="59"/>
      <c r="J10" s="59">
        <f t="shared" si="2"/>
        <v>0</v>
      </c>
      <c r="K10" s="50"/>
      <c r="L10" s="62"/>
    </row>
    <row r="11" spans="1:12" x14ac:dyDescent="0.35">
      <c r="A11" s="36"/>
      <c r="B11" s="37"/>
      <c r="C11" s="42"/>
      <c r="D11" s="83"/>
      <c r="E11" s="79"/>
      <c r="F11" s="59">
        <f t="shared" si="0"/>
        <v>0</v>
      </c>
      <c r="G11" s="59"/>
      <c r="H11" s="60">
        <f t="shared" si="1"/>
        <v>0</v>
      </c>
      <c r="I11" s="59"/>
      <c r="J11" s="59">
        <f t="shared" si="2"/>
        <v>0</v>
      </c>
      <c r="K11" s="50"/>
      <c r="L11" s="62"/>
    </row>
    <row r="12" spans="1:12" x14ac:dyDescent="0.35">
      <c r="A12" s="36"/>
      <c r="B12" s="37"/>
      <c r="C12" s="42"/>
      <c r="D12" s="83"/>
      <c r="E12" s="79"/>
      <c r="F12" s="59">
        <f t="shared" si="0"/>
        <v>0</v>
      </c>
      <c r="G12" s="59"/>
      <c r="H12" s="60">
        <f t="shared" si="1"/>
        <v>0</v>
      </c>
      <c r="I12" s="59"/>
      <c r="J12" s="59">
        <f t="shared" si="2"/>
        <v>0</v>
      </c>
      <c r="K12" s="50"/>
      <c r="L12" s="62"/>
    </row>
    <row r="13" spans="1:12" x14ac:dyDescent="0.35">
      <c r="A13" s="36"/>
      <c r="B13" s="37"/>
      <c r="C13" s="42"/>
      <c r="D13" s="83"/>
      <c r="E13" s="79"/>
      <c r="F13" s="59">
        <f t="shared" si="0"/>
        <v>0</v>
      </c>
      <c r="G13" s="59"/>
      <c r="H13" s="60">
        <f t="shared" si="1"/>
        <v>0</v>
      </c>
      <c r="I13" s="59"/>
      <c r="J13" s="59">
        <f t="shared" si="2"/>
        <v>0</v>
      </c>
      <c r="K13" s="50"/>
      <c r="L13" s="62"/>
    </row>
    <row r="14" spans="1:12" x14ac:dyDescent="0.35">
      <c r="A14" s="36"/>
      <c r="B14" s="37"/>
      <c r="C14" s="42"/>
      <c r="D14" s="83"/>
      <c r="E14" s="79"/>
      <c r="F14" s="59">
        <f t="shared" si="0"/>
        <v>0</v>
      </c>
      <c r="G14" s="59"/>
      <c r="H14" s="60">
        <f t="shared" si="1"/>
        <v>0</v>
      </c>
      <c r="I14" s="59"/>
      <c r="J14" s="59">
        <f t="shared" si="2"/>
        <v>0</v>
      </c>
      <c r="K14" s="50"/>
      <c r="L14" s="62"/>
    </row>
    <row r="15" spans="1:12" x14ac:dyDescent="0.35">
      <c r="A15" s="36"/>
      <c r="B15" s="37"/>
      <c r="C15" s="42"/>
      <c r="D15" s="83"/>
      <c r="E15" s="79"/>
      <c r="F15" s="59">
        <f t="shared" si="0"/>
        <v>0</v>
      </c>
      <c r="G15" s="59"/>
      <c r="H15" s="60">
        <f t="shared" si="1"/>
        <v>0</v>
      </c>
      <c r="I15" s="59"/>
      <c r="J15" s="59">
        <f t="shared" si="2"/>
        <v>0</v>
      </c>
      <c r="K15" s="50"/>
      <c r="L15" s="62"/>
    </row>
    <row r="16" spans="1:12" x14ac:dyDescent="0.35">
      <c r="A16" s="36"/>
      <c r="B16" s="37"/>
      <c r="C16" s="124"/>
      <c r="D16" s="115"/>
      <c r="E16" s="116"/>
      <c r="F16" s="59">
        <f t="shared" si="0"/>
        <v>0</v>
      </c>
      <c r="G16" s="86"/>
      <c r="H16" s="60">
        <f t="shared" si="1"/>
        <v>0</v>
      </c>
      <c r="I16" s="86"/>
      <c r="J16" s="59">
        <f t="shared" si="2"/>
        <v>0</v>
      </c>
      <c r="K16" s="87"/>
      <c r="L16" s="62"/>
    </row>
    <row r="17" spans="1:18" x14ac:dyDescent="0.35">
      <c r="A17" s="36"/>
      <c r="B17" s="81"/>
      <c r="C17" s="39"/>
      <c r="D17" s="40"/>
      <c r="E17" s="40"/>
      <c r="F17" s="146" t="s">
        <v>19</v>
      </c>
      <c r="G17" s="40"/>
      <c r="H17" s="40"/>
      <c r="I17" s="40"/>
      <c r="J17" s="40"/>
      <c r="K17" s="45"/>
      <c r="L17" s="105"/>
    </row>
    <row r="18" spans="1:18" ht="15" customHeight="1" x14ac:dyDescent="0.35">
      <c r="A18" s="23" t="s">
        <v>20</v>
      </c>
      <c r="B18" s="28"/>
      <c r="C18" s="145"/>
      <c r="D18" s="132">
        <f>SUM(D8:D17)</f>
        <v>0</v>
      </c>
      <c r="E18" s="117"/>
      <c r="F18" s="118">
        <f t="shared" ref="F18:J18" si="3">SUM(F8:F17)</f>
        <v>0</v>
      </c>
      <c r="G18" s="119">
        <f t="shared" si="3"/>
        <v>0</v>
      </c>
      <c r="H18" s="118">
        <f t="shared" si="3"/>
        <v>0</v>
      </c>
      <c r="I18" s="119">
        <f t="shared" si="3"/>
        <v>0</v>
      </c>
      <c r="J18" s="119">
        <f t="shared" si="3"/>
        <v>0</v>
      </c>
      <c r="K18" s="120"/>
      <c r="L18" s="62"/>
    </row>
    <row r="19" spans="1:18" ht="43.5" x14ac:dyDescent="0.35">
      <c r="A19" s="23" t="s">
        <v>21</v>
      </c>
      <c r="B19" s="28"/>
      <c r="C19" s="28"/>
      <c r="D19" s="29"/>
      <c r="E19" s="134">
        <v>0.22</v>
      </c>
      <c r="F19" s="64">
        <f>F18*E19</f>
        <v>0</v>
      </c>
      <c r="G19" s="65">
        <f>G18*E19</f>
        <v>0</v>
      </c>
      <c r="H19" s="64">
        <f>H18*E19</f>
        <v>0</v>
      </c>
      <c r="I19" s="65">
        <f>I18*E19</f>
        <v>0</v>
      </c>
      <c r="J19" s="65">
        <f>J18*F19</f>
        <v>0</v>
      </c>
      <c r="K19" s="5" t="s">
        <v>22</v>
      </c>
      <c r="L19" s="77"/>
    </row>
    <row r="20" spans="1:18" ht="15" customHeight="1" x14ac:dyDescent="0.35">
      <c r="A20" s="31" t="s">
        <v>23</v>
      </c>
      <c r="B20" s="32"/>
      <c r="C20" s="32"/>
      <c r="D20" s="32"/>
      <c r="E20" s="33"/>
      <c r="F20" s="133">
        <f t="shared" ref="F20:J20" si="4">F18+F19</f>
        <v>0</v>
      </c>
      <c r="G20" s="86">
        <f t="shared" si="4"/>
        <v>0</v>
      </c>
      <c r="H20" s="85">
        <f t="shared" si="4"/>
        <v>0</v>
      </c>
      <c r="I20" s="86">
        <f t="shared" si="4"/>
        <v>0</v>
      </c>
      <c r="J20" s="86">
        <f t="shared" si="4"/>
        <v>0</v>
      </c>
      <c r="K20" s="87"/>
      <c r="L20" s="75"/>
      <c r="M20" s="78"/>
      <c r="N20" s="78"/>
      <c r="O20" s="78"/>
      <c r="P20" s="78"/>
      <c r="Q20" s="78"/>
      <c r="R20" s="78"/>
    </row>
    <row r="21" spans="1:18" x14ac:dyDescent="0.35">
      <c r="A21" s="38"/>
      <c r="B21" s="100"/>
      <c r="C21" s="100"/>
      <c r="D21" s="100"/>
      <c r="E21" s="100"/>
      <c r="F21" s="91"/>
      <c r="G21" s="91"/>
      <c r="H21" s="91"/>
      <c r="I21" s="91"/>
      <c r="J21" s="91"/>
      <c r="K21" s="92"/>
      <c r="L21" s="84"/>
    </row>
    <row r="22" spans="1:18" ht="29" x14ac:dyDescent="0.35">
      <c r="A22" s="31" t="s">
        <v>24</v>
      </c>
      <c r="B22" s="41"/>
      <c r="C22" s="41"/>
      <c r="D22" s="148"/>
      <c r="E22" s="149">
        <v>0.15</v>
      </c>
      <c r="F22" s="152">
        <f>F20*E22</f>
        <v>0</v>
      </c>
      <c r="G22" s="153">
        <f>G20*E22</f>
        <v>0</v>
      </c>
      <c r="H22" s="152">
        <f>H20*E22</f>
        <v>0</v>
      </c>
      <c r="I22" s="153">
        <f>I20*E22</f>
        <v>0</v>
      </c>
      <c r="J22" s="153">
        <f>J20*F22</f>
        <v>0</v>
      </c>
      <c r="K22" s="154" t="s">
        <v>25</v>
      </c>
      <c r="L22" s="147"/>
    </row>
    <row r="23" spans="1:18" x14ac:dyDescent="0.35">
      <c r="A23" s="31" t="s">
        <v>26</v>
      </c>
      <c r="B23" s="41"/>
      <c r="C23" s="41"/>
      <c r="D23" s="41"/>
      <c r="E23" s="148"/>
      <c r="F23" s="151">
        <f t="shared" ref="F23:J23" si="5">F20+F22</f>
        <v>0</v>
      </c>
      <c r="G23" s="150">
        <f t="shared" si="5"/>
        <v>0</v>
      </c>
      <c r="H23" s="151">
        <f t="shared" si="5"/>
        <v>0</v>
      </c>
      <c r="I23" s="150">
        <f t="shared" si="5"/>
        <v>0</v>
      </c>
      <c r="J23" s="150">
        <f t="shared" si="5"/>
        <v>0</v>
      </c>
      <c r="K23" s="155"/>
      <c r="L23" s="147"/>
    </row>
    <row r="24" spans="1:18" x14ac:dyDescent="0.35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2"/>
      <c r="L24" s="125"/>
    </row>
    <row r="25" spans="1:18" ht="15" customHeight="1" x14ac:dyDescent="0.35">
      <c r="A25" s="88" t="s">
        <v>27</v>
      </c>
      <c r="B25" s="88"/>
      <c r="C25" s="88"/>
      <c r="D25" s="88"/>
      <c r="E25" s="88"/>
      <c r="F25" s="88"/>
      <c r="G25" s="88"/>
      <c r="H25" s="88"/>
      <c r="I25" s="88"/>
      <c r="J25" s="88"/>
      <c r="K25" s="89"/>
      <c r="L25" s="66"/>
    </row>
    <row r="26" spans="1:18" ht="33" customHeight="1" x14ac:dyDescent="0.35">
      <c r="A26" s="109"/>
      <c r="B26" s="107" t="s">
        <v>28</v>
      </c>
      <c r="C26" s="63"/>
      <c r="D26" s="63"/>
      <c r="E26" s="63"/>
      <c r="F26" s="63"/>
      <c r="G26" s="63"/>
      <c r="H26" s="63"/>
      <c r="I26" s="63"/>
      <c r="J26" s="63"/>
      <c r="K26" s="52"/>
      <c r="L26" s="68"/>
    </row>
    <row r="27" spans="1:18" ht="15" customHeight="1" x14ac:dyDescent="0.35">
      <c r="A27" s="111"/>
      <c r="B27" s="35"/>
      <c r="C27" s="76" t="s">
        <v>29</v>
      </c>
      <c r="D27" s="62"/>
      <c r="E27" s="62"/>
      <c r="F27" s="59">
        <f t="shared" ref="F27:F37" si="6">D27*E27</f>
        <v>0</v>
      </c>
      <c r="G27" s="69"/>
      <c r="H27" s="60">
        <f>G27</f>
        <v>0</v>
      </c>
      <c r="I27" s="59"/>
      <c r="J27" s="59">
        <f t="shared" ref="J27:J37" si="7">H27+I27</f>
        <v>0</v>
      </c>
      <c r="K27" s="50"/>
      <c r="L27" s="62"/>
    </row>
    <row r="28" spans="1:18" ht="15" customHeight="1" x14ac:dyDescent="0.35">
      <c r="A28" s="111"/>
      <c r="B28" s="37"/>
      <c r="C28" s="76" t="s">
        <v>30</v>
      </c>
      <c r="D28" s="62"/>
      <c r="E28" s="62"/>
      <c r="F28" s="59">
        <f t="shared" si="6"/>
        <v>0</v>
      </c>
      <c r="G28" s="69"/>
      <c r="H28" s="60">
        <f t="shared" ref="H28:H37" si="8">G28</f>
        <v>0</v>
      </c>
      <c r="I28" s="59"/>
      <c r="J28" s="59">
        <f t="shared" si="7"/>
        <v>0</v>
      </c>
      <c r="K28" s="50"/>
      <c r="L28" s="70"/>
    </row>
    <row r="29" spans="1:18" ht="29" x14ac:dyDescent="0.35">
      <c r="A29" s="111"/>
      <c r="B29" s="37"/>
      <c r="C29" s="76" t="s">
        <v>31</v>
      </c>
      <c r="D29" s="62"/>
      <c r="E29" s="62"/>
      <c r="F29" s="59">
        <f t="shared" si="6"/>
        <v>0</v>
      </c>
      <c r="G29" s="69"/>
      <c r="H29" s="60">
        <f t="shared" si="8"/>
        <v>0</v>
      </c>
      <c r="I29" s="59"/>
      <c r="J29" s="59">
        <f t="shared" si="7"/>
        <v>0</v>
      </c>
      <c r="K29" s="50" t="s">
        <v>32</v>
      </c>
      <c r="L29" s="62"/>
    </row>
    <row r="30" spans="1:18" ht="15" customHeight="1" x14ac:dyDescent="0.35">
      <c r="A30" s="111"/>
      <c r="B30" s="37"/>
      <c r="C30" s="76" t="s">
        <v>33</v>
      </c>
      <c r="D30" s="62"/>
      <c r="E30" s="62"/>
      <c r="F30" s="59">
        <f t="shared" si="6"/>
        <v>0</v>
      </c>
      <c r="G30" s="69"/>
      <c r="H30" s="60">
        <f t="shared" si="8"/>
        <v>0</v>
      </c>
      <c r="I30" s="59"/>
      <c r="J30" s="59">
        <f t="shared" si="7"/>
        <v>0</v>
      </c>
      <c r="K30" s="50"/>
      <c r="L30" s="62"/>
    </row>
    <row r="31" spans="1:18" x14ac:dyDescent="0.35">
      <c r="A31" s="111"/>
      <c r="B31" s="37"/>
      <c r="C31" s="76" t="s">
        <v>34</v>
      </c>
      <c r="D31" s="62"/>
      <c r="E31" s="62"/>
      <c r="F31" s="59">
        <f t="shared" si="6"/>
        <v>0</v>
      </c>
      <c r="G31" s="69"/>
      <c r="H31" s="60">
        <f t="shared" si="8"/>
        <v>0</v>
      </c>
      <c r="I31" s="59"/>
      <c r="J31" s="59">
        <f t="shared" si="7"/>
        <v>0</v>
      </c>
      <c r="K31" s="50"/>
      <c r="L31" s="62"/>
    </row>
    <row r="32" spans="1:18" ht="15" customHeight="1" x14ac:dyDescent="0.35">
      <c r="A32" s="111"/>
      <c r="B32" s="37"/>
      <c r="C32" s="106" t="s">
        <v>35</v>
      </c>
      <c r="D32" s="71"/>
      <c r="E32" s="71"/>
      <c r="F32" s="59">
        <f t="shared" si="6"/>
        <v>0</v>
      </c>
      <c r="G32" s="69"/>
      <c r="H32" s="60">
        <f t="shared" si="8"/>
        <v>0</v>
      </c>
      <c r="I32" s="59"/>
      <c r="J32" s="59">
        <f t="shared" si="7"/>
        <v>0</v>
      </c>
      <c r="K32" s="50"/>
      <c r="L32" s="62"/>
    </row>
    <row r="33" spans="1:12" ht="15" customHeight="1" x14ac:dyDescent="0.35">
      <c r="A33" s="111"/>
      <c r="B33" s="37"/>
      <c r="C33" s="106" t="s">
        <v>36</v>
      </c>
      <c r="D33" s="71"/>
      <c r="E33" s="71"/>
      <c r="F33" s="59">
        <f t="shared" si="6"/>
        <v>0</v>
      </c>
      <c r="G33" s="69"/>
      <c r="H33" s="60">
        <f t="shared" si="8"/>
        <v>0</v>
      </c>
      <c r="I33" s="59"/>
      <c r="J33" s="59">
        <f t="shared" si="7"/>
        <v>0</v>
      </c>
      <c r="K33" s="50"/>
      <c r="L33" s="62"/>
    </row>
    <row r="34" spans="1:12" x14ac:dyDescent="0.35">
      <c r="A34" s="111"/>
      <c r="B34" s="37"/>
      <c r="C34" s="106" t="s">
        <v>37</v>
      </c>
      <c r="D34" s="71"/>
      <c r="E34" s="71"/>
      <c r="F34" s="59">
        <f t="shared" si="6"/>
        <v>0</v>
      </c>
      <c r="G34" s="69"/>
      <c r="H34" s="60">
        <f t="shared" si="8"/>
        <v>0</v>
      </c>
      <c r="I34" s="59"/>
      <c r="J34" s="59">
        <f t="shared" si="7"/>
        <v>0</v>
      </c>
      <c r="K34" s="50"/>
      <c r="L34" s="62"/>
    </row>
    <row r="35" spans="1:12" ht="15" customHeight="1" x14ac:dyDescent="0.35">
      <c r="A35" s="111"/>
      <c r="B35" s="37"/>
      <c r="C35" s="106" t="s">
        <v>38</v>
      </c>
      <c r="D35" s="71"/>
      <c r="E35" s="71"/>
      <c r="F35" s="59">
        <f t="shared" si="6"/>
        <v>0</v>
      </c>
      <c r="G35" s="69"/>
      <c r="H35" s="60">
        <f t="shared" si="8"/>
        <v>0</v>
      </c>
      <c r="I35" s="59"/>
      <c r="J35" s="59">
        <f t="shared" si="7"/>
        <v>0</v>
      </c>
      <c r="K35" s="5" t="s">
        <v>39</v>
      </c>
      <c r="L35" s="61"/>
    </row>
    <row r="36" spans="1:12" ht="15" customHeight="1" x14ac:dyDescent="0.35">
      <c r="A36" s="111"/>
      <c r="B36" s="37"/>
      <c r="C36" s="106" t="s">
        <v>38</v>
      </c>
      <c r="D36" s="71"/>
      <c r="E36" s="71"/>
      <c r="F36" s="59">
        <f t="shared" si="6"/>
        <v>0</v>
      </c>
      <c r="G36" s="69"/>
      <c r="H36" s="60">
        <f t="shared" si="8"/>
        <v>0</v>
      </c>
      <c r="I36" s="59"/>
      <c r="J36" s="59">
        <f t="shared" si="7"/>
        <v>0</v>
      </c>
      <c r="K36" s="5" t="s">
        <v>39</v>
      </c>
      <c r="L36" s="61"/>
    </row>
    <row r="37" spans="1:12" ht="15" customHeight="1" x14ac:dyDescent="0.35">
      <c r="A37" s="111"/>
      <c r="B37" s="37"/>
      <c r="C37" s="135" t="s">
        <v>38</v>
      </c>
      <c r="D37" s="136"/>
      <c r="E37" s="136"/>
      <c r="F37" s="59">
        <f t="shared" si="6"/>
        <v>0</v>
      </c>
      <c r="G37" s="137"/>
      <c r="H37" s="60">
        <f t="shared" si="8"/>
        <v>0</v>
      </c>
      <c r="I37" s="86"/>
      <c r="J37" s="59">
        <f t="shared" si="7"/>
        <v>0</v>
      </c>
      <c r="K37" s="138" t="s">
        <v>39</v>
      </c>
      <c r="L37" s="61"/>
    </row>
    <row r="38" spans="1:12" x14ac:dyDescent="0.35">
      <c r="A38" s="111"/>
      <c r="B38" s="100"/>
      <c r="C38" s="39"/>
      <c r="D38" s="40"/>
      <c r="E38" s="40"/>
      <c r="F38" s="146" t="s">
        <v>19</v>
      </c>
      <c r="G38" s="40"/>
      <c r="H38" s="40"/>
      <c r="I38" s="40"/>
      <c r="J38" s="40"/>
      <c r="K38" s="45"/>
      <c r="L38" s="105"/>
    </row>
    <row r="39" spans="1:12" ht="15" customHeight="1" x14ac:dyDescent="0.35">
      <c r="A39" s="110"/>
      <c r="B39" s="108" t="s">
        <v>40</v>
      </c>
      <c r="C39" s="80"/>
      <c r="D39" s="80"/>
      <c r="E39" s="80"/>
      <c r="F39" s="118">
        <f t="shared" ref="F39:J39" si="9">SUM(F27:F38)</f>
        <v>0</v>
      </c>
      <c r="G39" s="119">
        <f t="shared" si="9"/>
        <v>0</v>
      </c>
      <c r="H39" s="118">
        <f t="shared" si="9"/>
        <v>0</v>
      </c>
      <c r="I39" s="119">
        <f t="shared" si="9"/>
        <v>0</v>
      </c>
      <c r="J39" s="119">
        <f t="shared" si="9"/>
        <v>0</v>
      </c>
      <c r="K39" s="131"/>
      <c r="L39" s="63"/>
    </row>
    <row r="40" spans="1:12" ht="30" customHeight="1" x14ac:dyDescent="0.35">
      <c r="A40" s="110"/>
      <c r="B40" s="107" t="s">
        <v>41</v>
      </c>
      <c r="C40" s="63"/>
      <c r="D40" s="3" t="s">
        <v>42</v>
      </c>
      <c r="E40" s="3" t="s">
        <v>43</v>
      </c>
      <c r="F40" s="60"/>
      <c r="G40" s="60"/>
      <c r="H40" s="60"/>
      <c r="I40" s="59"/>
      <c r="J40" s="59"/>
      <c r="K40" s="5" t="s">
        <v>44</v>
      </c>
      <c r="L40" s="61"/>
    </row>
    <row r="41" spans="1:12" ht="15" customHeight="1" x14ac:dyDescent="0.35">
      <c r="A41" s="111"/>
      <c r="B41" s="113"/>
      <c r="C41" s="76" t="s">
        <v>45</v>
      </c>
      <c r="D41" s="73"/>
      <c r="E41" s="74"/>
      <c r="F41" s="59">
        <f>D41*E41</f>
        <v>0</v>
      </c>
      <c r="G41" s="59"/>
      <c r="H41" s="85">
        <v>0</v>
      </c>
      <c r="I41" s="59"/>
      <c r="J41" s="59">
        <f>H41+I41</f>
        <v>0</v>
      </c>
      <c r="K41" s="51"/>
      <c r="L41" s="70"/>
    </row>
    <row r="42" spans="1:12" ht="15" customHeight="1" x14ac:dyDescent="0.35">
      <c r="A42" s="111"/>
      <c r="B42" s="114"/>
      <c r="C42" s="76" t="s">
        <v>46</v>
      </c>
      <c r="D42" s="73"/>
      <c r="E42" s="74"/>
      <c r="F42" s="59">
        <f>D42*E42</f>
        <v>0</v>
      </c>
      <c r="G42" s="59"/>
      <c r="H42" s="85">
        <f t="shared" ref="H42:H44" si="10">G42</f>
        <v>0</v>
      </c>
      <c r="I42" s="59"/>
      <c r="J42" s="59">
        <f>H42+I42</f>
        <v>0</v>
      </c>
      <c r="K42" s="51"/>
      <c r="L42" s="70"/>
    </row>
    <row r="43" spans="1:12" x14ac:dyDescent="0.35">
      <c r="A43" s="111"/>
      <c r="B43" s="114"/>
      <c r="C43" s="76" t="s">
        <v>38</v>
      </c>
      <c r="D43" s="73"/>
      <c r="E43" s="74"/>
      <c r="F43" s="59">
        <f>D43*E43</f>
        <v>0</v>
      </c>
      <c r="G43" s="59"/>
      <c r="H43" s="85">
        <f t="shared" si="10"/>
        <v>0</v>
      </c>
      <c r="I43" s="59"/>
      <c r="J43" s="59">
        <f>H43+I43</f>
        <v>0</v>
      </c>
      <c r="K43" s="51"/>
      <c r="L43" s="70"/>
    </row>
    <row r="44" spans="1:12" x14ac:dyDescent="0.35">
      <c r="A44" s="111"/>
      <c r="B44" s="114"/>
      <c r="C44" s="125" t="s">
        <v>38</v>
      </c>
      <c r="D44" s="126"/>
      <c r="E44" s="127"/>
      <c r="F44" s="59">
        <f>D44*E44</f>
        <v>0</v>
      </c>
      <c r="G44" s="86"/>
      <c r="H44" s="85">
        <f t="shared" si="10"/>
        <v>0</v>
      </c>
      <c r="I44" s="86"/>
      <c r="J44" s="59">
        <f>H44+I44</f>
        <v>0</v>
      </c>
      <c r="K44" s="128"/>
      <c r="L44" s="70"/>
    </row>
    <row r="45" spans="1:12" x14ac:dyDescent="0.35">
      <c r="A45" s="111"/>
      <c r="B45" s="112"/>
      <c r="C45" s="39"/>
      <c r="D45" s="40"/>
      <c r="E45" s="40"/>
      <c r="F45" s="146" t="s">
        <v>19</v>
      </c>
      <c r="G45" s="40"/>
      <c r="H45" s="40"/>
      <c r="I45" s="40"/>
      <c r="J45" s="40"/>
      <c r="K45" s="45"/>
      <c r="L45" s="105"/>
    </row>
    <row r="46" spans="1:12" ht="15" customHeight="1" x14ac:dyDescent="0.35">
      <c r="A46" s="110"/>
      <c r="B46" s="108" t="s">
        <v>47</v>
      </c>
      <c r="C46" s="80"/>
      <c r="D46" s="129">
        <f>SUM(D41:D45)</f>
        <v>0</v>
      </c>
      <c r="E46" s="130"/>
      <c r="F46" s="118">
        <f t="shared" ref="F46:J46" si="11">SUM(F41:F45)</f>
        <v>0</v>
      </c>
      <c r="G46" s="119">
        <f t="shared" si="11"/>
        <v>0</v>
      </c>
      <c r="H46" s="118">
        <f t="shared" si="11"/>
        <v>0</v>
      </c>
      <c r="I46" s="119">
        <f t="shared" si="11"/>
        <v>0</v>
      </c>
      <c r="J46" s="119">
        <f t="shared" si="11"/>
        <v>0</v>
      </c>
      <c r="K46" s="131"/>
      <c r="L46" s="63"/>
    </row>
    <row r="47" spans="1:12" ht="48.5" customHeight="1" x14ac:dyDescent="0.35">
      <c r="A47" s="110"/>
      <c r="B47" s="107" t="s">
        <v>48</v>
      </c>
      <c r="C47" s="66"/>
      <c r="D47" s="3" t="s">
        <v>49</v>
      </c>
      <c r="E47" s="72" t="s">
        <v>15</v>
      </c>
      <c r="F47" s="63"/>
      <c r="G47" s="63"/>
      <c r="H47" s="63"/>
      <c r="I47" s="63"/>
      <c r="J47" s="63"/>
      <c r="K47" s="52" t="s">
        <v>50</v>
      </c>
      <c r="L47" s="67"/>
    </row>
    <row r="48" spans="1:12" ht="29" x14ac:dyDescent="0.35">
      <c r="A48" s="111"/>
      <c r="B48" s="35"/>
      <c r="C48" s="122" t="s">
        <v>51</v>
      </c>
      <c r="D48" s="79"/>
      <c r="E48" s="59"/>
      <c r="F48" s="59">
        <f>D48*E48</f>
        <v>0</v>
      </c>
      <c r="G48" s="59"/>
      <c r="H48" s="85">
        <f>G48</f>
        <v>0</v>
      </c>
      <c r="I48" s="59"/>
      <c r="J48" s="59">
        <f>H48+I48</f>
        <v>0</v>
      </c>
      <c r="K48" s="52" t="s">
        <v>52</v>
      </c>
      <c r="L48" s="67"/>
    </row>
    <row r="49" spans="1:12" x14ac:dyDescent="0.35">
      <c r="A49" s="111"/>
      <c r="B49" s="37"/>
      <c r="C49" s="123"/>
      <c r="D49" s="58"/>
      <c r="E49" s="59"/>
      <c r="F49" s="59">
        <f>D49*E49</f>
        <v>0</v>
      </c>
      <c r="G49" s="59"/>
      <c r="H49" s="85">
        <f t="shared" ref="H49:H52" si="12">G49</f>
        <v>0</v>
      </c>
      <c r="I49" s="59"/>
      <c r="J49" s="59">
        <f>H49+I49</f>
        <v>0</v>
      </c>
      <c r="K49" s="50"/>
      <c r="L49" s="68"/>
    </row>
    <row r="50" spans="1:12" x14ac:dyDescent="0.35">
      <c r="A50" s="111"/>
      <c r="B50" s="37"/>
      <c r="C50" s="53"/>
      <c r="D50" s="58"/>
      <c r="E50" s="59"/>
      <c r="F50" s="59">
        <f>D50*E50</f>
        <v>0</v>
      </c>
      <c r="G50" s="59"/>
      <c r="H50" s="85">
        <f t="shared" si="12"/>
        <v>0</v>
      </c>
      <c r="I50" s="59"/>
      <c r="J50" s="59">
        <f>H50+I50</f>
        <v>0</v>
      </c>
      <c r="K50" s="50"/>
      <c r="L50" s="62"/>
    </row>
    <row r="51" spans="1:12" x14ac:dyDescent="0.35">
      <c r="A51" s="111"/>
      <c r="B51" s="37"/>
      <c r="C51" s="53"/>
      <c r="D51" s="58"/>
      <c r="E51" s="59"/>
      <c r="F51" s="59">
        <f>D51*E51</f>
        <v>0</v>
      </c>
      <c r="G51" s="59"/>
      <c r="H51" s="85">
        <f t="shared" si="12"/>
        <v>0</v>
      </c>
      <c r="I51" s="59"/>
      <c r="J51" s="59">
        <f>H51+I51</f>
        <v>0</v>
      </c>
      <c r="K51" s="50"/>
      <c r="L51" s="62"/>
    </row>
    <row r="52" spans="1:12" x14ac:dyDescent="0.35">
      <c r="A52" s="111"/>
      <c r="B52" s="37"/>
      <c r="C52" s="139"/>
      <c r="D52" s="140"/>
      <c r="E52" s="86"/>
      <c r="F52" s="59">
        <f>D52*E52</f>
        <v>0</v>
      </c>
      <c r="G52" s="86"/>
      <c r="H52" s="85">
        <f t="shared" si="12"/>
        <v>0</v>
      </c>
      <c r="I52" s="86"/>
      <c r="J52" s="59">
        <f>H52+I52</f>
        <v>0</v>
      </c>
      <c r="K52" s="87"/>
      <c r="L52" s="62"/>
    </row>
    <row r="53" spans="1:12" x14ac:dyDescent="0.35">
      <c r="A53" s="111"/>
      <c r="B53" s="100"/>
      <c r="C53" s="39"/>
      <c r="D53" s="40"/>
      <c r="E53" s="40"/>
      <c r="F53" s="146" t="s">
        <v>19</v>
      </c>
      <c r="G53" s="40"/>
      <c r="H53" s="40"/>
      <c r="I53" s="40"/>
      <c r="J53" s="40"/>
      <c r="K53" s="45"/>
      <c r="L53" s="105"/>
    </row>
    <row r="54" spans="1:12" ht="15" customHeight="1" x14ac:dyDescent="0.35">
      <c r="A54" s="110"/>
      <c r="B54" s="121" t="s">
        <v>53</v>
      </c>
      <c r="C54" s="88"/>
      <c r="D54" s="141">
        <f>SUM(D48:D53)</f>
        <v>0</v>
      </c>
      <c r="E54" s="142"/>
      <c r="F54" s="118">
        <f t="shared" ref="F54:J54" si="13">SUM(F48:F53)</f>
        <v>0</v>
      </c>
      <c r="G54" s="119">
        <f t="shared" si="13"/>
        <v>0</v>
      </c>
      <c r="H54" s="118">
        <f t="shared" si="13"/>
        <v>0</v>
      </c>
      <c r="I54" s="119">
        <f t="shared" si="13"/>
        <v>0</v>
      </c>
      <c r="J54" s="119">
        <f t="shared" si="13"/>
        <v>0</v>
      </c>
      <c r="K54" s="120"/>
      <c r="L54" s="62"/>
    </row>
    <row r="55" spans="1:12" ht="15" customHeight="1" x14ac:dyDescent="0.35">
      <c r="A55" s="31" t="s">
        <v>54</v>
      </c>
      <c r="B55" s="32"/>
      <c r="C55" s="32"/>
      <c r="D55" s="32"/>
      <c r="E55" s="33"/>
      <c r="F55" s="133">
        <f t="shared" ref="F55:J55" si="14">F39+F46+F54</f>
        <v>0</v>
      </c>
      <c r="G55" s="86">
        <f t="shared" si="14"/>
        <v>0</v>
      </c>
      <c r="H55" s="85">
        <f t="shared" si="14"/>
        <v>0</v>
      </c>
      <c r="I55" s="86">
        <f t="shared" si="14"/>
        <v>0</v>
      </c>
      <c r="J55" s="86">
        <f t="shared" si="14"/>
        <v>0</v>
      </c>
      <c r="K55" s="87"/>
      <c r="L55" s="62"/>
    </row>
    <row r="56" spans="1:12" x14ac:dyDescent="0.35">
      <c r="A56" s="36"/>
      <c r="B56" s="81"/>
      <c r="C56" s="81"/>
      <c r="D56" s="81"/>
      <c r="E56" s="81"/>
      <c r="F56" s="91"/>
      <c r="G56" s="91"/>
      <c r="H56" s="91"/>
      <c r="I56" s="91"/>
      <c r="J56" s="91"/>
      <c r="K56" s="92"/>
      <c r="L56" s="84"/>
    </row>
    <row r="57" spans="1:12" ht="15" customHeight="1" x14ac:dyDescent="0.35">
      <c r="A57" s="23" t="s">
        <v>55</v>
      </c>
      <c r="B57" s="28"/>
      <c r="C57" s="28"/>
      <c r="D57" s="28"/>
      <c r="E57" s="29"/>
      <c r="F57" s="156">
        <f t="shared" ref="F57:J57" si="15">F23+F55</f>
        <v>0</v>
      </c>
      <c r="G57" s="157">
        <f t="shared" si="15"/>
        <v>0</v>
      </c>
      <c r="H57" s="158">
        <f t="shared" si="15"/>
        <v>0</v>
      </c>
      <c r="I57" s="157">
        <f t="shared" si="15"/>
        <v>0</v>
      </c>
      <c r="J57" s="157">
        <f t="shared" si="15"/>
        <v>0</v>
      </c>
      <c r="K57" s="159"/>
      <c r="L57" s="62"/>
    </row>
    <row r="58" spans="1:12" ht="15" customHeight="1" thickBot="1" x14ac:dyDescent="0.4">
      <c r="A58" s="160"/>
      <c r="B58" s="161"/>
      <c r="C58" s="161"/>
      <c r="D58" s="161"/>
      <c r="E58" s="161"/>
      <c r="F58" s="162"/>
      <c r="G58" s="163"/>
      <c r="H58" s="162"/>
      <c r="I58" s="163"/>
      <c r="J58" s="163"/>
      <c r="K58" s="164"/>
      <c r="L58" s="76"/>
    </row>
    <row r="59" spans="1:12" ht="30" customHeight="1" thickBot="1" x14ac:dyDescent="0.4">
      <c r="A59" s="165" t="s">
        <v>56</v>
      </c>
      <c r="B59" s="166"/>
      <c r="C59" s="166"/>
      <c r="D59" s="166"/>
      <c r="E59" s="167"/>
      <c r="F59" s="168">
        <f t="shared" ref="F59:J59" si="16">F57</f>
        <v>0</v>
      </c>
      <c r="G59" s="169">
        <f t="shared" si="16"/>
        <v>0</v>
      </c>
      <c r="H59" s="170">
        <f t="shared" si="16"/>
        <v>0</v>
      </c>
      <c r="I59" s="169">
        <f t="shared" si="16"/>
        <v>0</v>
      </c>
      <c r="J59" s="169">
        <f t="shared" si="16"/>
        <v>0</v>
      </c>
      <c r="K59" s="171"/>
      <c r="L59" s="76"/>
    </row>
  </sheetData>
  <pageMargins left="0.7" right="0.7" top="0.75" bottom="0.75" header="0.3" footer="0.3"/>
  <pageSetup paperSize="3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A6D05-8576-4099-BB4E-AB93BC783847}">
  <dimension ref="A1:G29"/>
  <sheetViews>
    <sheetView workbookViewId="0">
      <selection activeCell="F32" sqref="F32"/>
    </sheetView>
  </sheetViews>
  <sheetFormatPr defaultRowHeight="14.5" x14ac:dyDescent="0.35"/>
  <cols>
    <col min="1" max="1" width="35.453125" customWidth="1"/>
    <col min="2" max="2" width="49.54296875" customWidth="1"/>
    <col min="6" max="6" width="30.453125" customWidth="1"/>
    <col min="7" max="7" width="44.453125" customWidth="1"/>
  </cols>
  <sheetData>
    <row r="1" spans="1:7" x14ac:dyDescent="0.35">
      <c r="A1" s="218" t="s">
        <v>57</v>
      </c>
      <c r="B1" s="218"/>
      <c r="C1" s="174"/>
      <c r="D1" s="174"/>
      <c r="E1" s="174"/>
      <c r="F1" s="175"/>
      <c r="G1" s="175"/>
    </row>
    <row r="2" spans="1:7" x14ac:dyDescent="0.35">
      <c r="A2" s="219" t="s">
        <v>58</v>
      </c>
      <c r="B2" s="219"/>
      <c r="C2" s="174"/>
      <c r="D2" s="174"/>
      <c r="E2" s="174"/>
      <c r="F2" s="175"/>
      <c r="G2" s="175"/>
    </row>
    <row r="3" spans="1:7" x14ac:dyDescent="0.35">
      <c r="A3" s="220" t="s">
        <v>59</v>
      </c>
      <c r="B3" s="220"/>
      <c r="C3" s="174"/>
      <c r="D3" s="174"/>
      <c r="E3" s="174"/>
      <c r="F3" s="175"/>
      <c r="G3" s="175"/>
    </row>
    <row r="4" spans="1:7" x14ac:dyDescent="0.35">
      <c r="A4" s="221" t="s">
        <v>60</v>
      </c>
      <c r="B4" s="221"/>
      <c r="C4" s="174"/>
      <c r="D4" s="174"/>
      <c r="E4" s="174"/>
      <c r="F4" s="176" t="s">
        <v>61</v>
      </c>
      <c r="G4" s="177"/>
    </row>
    <row r="5" spans="1:7" x14ac:dyDescent="0.35">
      <c r="A5" s="178"/>
      <c r="B5" s="177"/>
      <c r="C5" s="174"/>
      <c r="D5" s="174"/>
      <c r="E5" s="174"/>
      <c r="F5" s="176"/>
      <c r="G5" s="177"/>
    </row>
    <row r="6" spans="1:7" ht="15" thickBot="1" x14ac:dyDescent="0.4">
      <c r="A6" s="179" t="s">
        <v>62</v>
      </c>
      <c r="B6" s="179" t="s">
        <v>63</v>
      </c>
      <c r="C6" s="174"/>
      <c r="D6" s="174"/>
      <c r="E6" s="174"/>
      <c r="F6" s="180" t="s">
        <v>64</v>
      </c>
      <c r="G6" s="181" t="s">
        <v>65</v>
      </c>
    </row>
    <row r="7" spans="1:7" ht="15" thickBot="1" x14ac:dyDescent="0.4">
      <c r="A7" s="182" t="s">
        <v>66</v>
      </c>
      <c r="B7" s="210"/>
      <c r="C7" s="174"/>
      <c r="D7" s="174"/>
      <c r="E7" s="174"/>
      <c r="F7" s="183">
        <v>45962</v>
      </c>
      <c r="G7" s="192" t="s">
        <v>67</v>
      </c>
    </row>
    <row r="8" spans="1:7" ht="44" thickBot="1" x14ac:dyDescent="0.4">
      <c r="A8" s="182" t="s">
        <v>66</v>
      </c>
      <c r="B8" s="210"/>
      <c r="C8" s="174"/>
      <c r="D8" s="174"/>
      <c r="E8" s="174"/>
      <c r="F8" s="185" t="s">
        <v>109</v>
      </c>
      <c r="G8" s="192" t="s">
        <v>98</v>
      </c>
    </row>
    <row r="9" spans="1:7" ht="15" thickBot="1" x14ac:dyDescent="0.4">
      <c r="A9" s="182" t="s">
        <v>66</v>
      </c>
      <c r="B9" s="210"/>
      <c r="C9" s="174"/>
      <c r="D9" s="174"/>
      <c r="E9" s="174"/>
      <c r="F9" s="186" t="s">
        <v>110</v>
      </c>
      <c r="G9" s="192" t="s">
        <v>99</v>
      </c>
    </row>
    <row r="10" spans="1:7" ht="15" thickBot="1" x14ac:dyDescent="0.4">
      <c r="A10" s="182" t="s">
        <v>66</v>
      </c>
      <c r="B10" s="210"/>
      <c r="C10" s="174"/>
      <c r="D10" s="174"/>
      <c r="E10" s="174"/>
      <c r="F10" s="183">
        <v>45992</v>
      </c>
      <c r="G10" s="192" t="s">
        <v>68</v>
      </c>
    </row>
    <row r="11" spans="1:7" ht="15" thickBot="1" x14ac:dyDescent="0.4">
      <c r="A11" s="182" t="s">
        <v>66</v>
      </c>
      <c r="B11" s="210"/>
      <c r="C11" s="174"/>
      <c r="D11" s="174"/>
      <c r="E11" s="174"/>
      <c r="F11" s="185" t="s">
        <v>111</v>
      </c>
      <c r="G11" s="192" t="s">
        <v>100</v>
      </c>
    </row>
    <row r="12" spans="1:7" ht="15" thickBot="1" x14ac:dyDescent="0.4">
      <c r="A12" s="182" t="s">
        <v>66</v>
      </c>
      <c r="B12" s="211"/>
      <c r="C12" s="174"/>
      <c r="D12" s="174"/>
      <c r="E12" s="174"/>
      <c r="F12" s="185" t="s">
        <v>111</v>
      </c>
      <c r="G12" s="193" t="s">
        <v>101</v>
      </c>
    </row>
    <row r="13" spans="1:7" ht="15" thickBot="1" x14ac:dyDescent="0.4">
      <c r="A13" s="182" t="s">
        <v>66</v>
      </c>
      <c r="B13" s="212"/>
      <c r="C13" s="174"/>
      <c r="D13" s="174"/>
      <c r="E13" s="174"/>
      <c r="F13" s="185" t="s">
        <v>112</v>
      </c>
      <c r="G13" s="194" t="s">
        <v>102</v>
      </c>
    </row>
    <row r="14" spans="1:7" ht="15" thickBot="1" x14ac:dyDescent="0.4">
      <c r="A14" s="182" t="s">
        <v>66</v>
      </c>
      <c r="B14" s="212"/>
      <c r="C14" s="174"/>
      <c r="D14" s="174"/>
      <c r="E14" s="174"/>
      <c r="F14" s="185" t="s">
        <v>113</v>
      </c>
      <c r="G14" s="194" t="s">
        <v>103</v>
      </c>
    </row>
    <row r="15" spans="1:7" ht="15" thickBot="1" x14ac:dyDescent="0.4">
      <c r="A15" s="182" t="s">
        <v>66</v>
      </c>
      <c r="B15" s="212"/>
      <c r="C15" s="174"/>
      <c r="D15" s="174"/>
      <c r="E15" s="174"/>
      <c r="F15" s="183" t="s">
        <v>114</v>
      </c>
      <c r="G15" s="194" t="s">
        <v>104</v>
      </c>
    </row>
    <row r="16" spans="1:7" ht="15" thickBot="1" x14ac:dyDescent="0.4">
      <c r="A16" s="182" t="s">
        <v>66</v>
      </c>
      <c r="B16" s="211"/>
      <c r="C16" s="174"/>
      <c r="D16" s="174"/>
      <c r="E16" s="174"/>
      <c r="F16" s="183">
        <v>46174</v>
      </c>
      <c r="G16" s="193" t="s">
        <v>68</v>
      </c>
    </row>
    <row r="17" spans="1:7" ht="15" thickBot="1" x14ac:dyDescent="0.4">
      <c r="A17" s="182" t="s">
        <v>66</v>
      </c>
      <c r="B17" s="212"/>
      <c r="C17" s="174"/>
      <c r="D17" s="174"/>
      <c r="E17" s="174"/>
      <c r="F17" s="186" t="s">
        <v>115</v>
      </c>
      <c r="G17" s="194" t="s">
        <v>105</v>
      </c>
    </row>
    <row r="18" spans="1:7" ht="15" thickBot="1" x14ac:dyDescent="0.4">
      <c r="A18" s="182" t="s">
        <v>66</v>
      </c>
      <c r="B18" s="211"/>
      <c r="C18" s="174"/>
      <c r="D18" s="174"/>
      <c r="E18" s="174"/>
      <c r="F18" s="185" t="s">
        <v>116</v>
      </c>
      <c r="G18" s="193" t="s">
        <v>106</v>
      </c>
    </row>
    <row r="19" spans="1:7" ht="15" thickBot="1" x14ac:dyDescent="0.4">
      <c r="A19" s="182" t="s">
        <v>66</v>
      </c>
      <c r="B19" s="211"/>
      <c r="C19" s="174"/>
      <c r="D19" s="174"/>
      <c r="E19" s="174"/>
      <c r="F19" s="185" t="s">
        <v>116</v>
      </c>
      <c r="G19" s="193" t="s">
        <v>107</v>
      </c>
    </row>
    <row r="20" spans="1:7" ht="15" thickBot="1" x14ac:dyDescent="0.4">
      <c r="A20" s="182" t="s">
        <v>66</v>
      </c>
      <c r="B20" s="212"/>
      <c r="C20" s="174"/>
      <c r="D20" s="174"/>
      <c r="E20" s="174"/>
      <c r="F20" s="185" t="s">
        <v>118</v>
      </c>
      <c r="G20" s="194" t="s">
        <v>117</v>
      </c>
    </row>
    <row r="21" spans="1:7" ht="15" thickBot="1" x14ac:dyDescent="0.4">
      <c r="A21" s="182" t="s">
        <v>66</v>
      </c>
      <c r="B21" s="212"/>
      <c r="C21" s="174"/>
      <c r="D21" s="174"/>
      <c r="E21" s="174"/>
      <c r="F21" s="183" t="s">
        <v>119</v>
      </c>
      <c r="G21" s="194" t="s">
        <v>108</v>
      </c>
    </row>
    <row r="22" spans="1:7" ht="15" thickBot="1" x14ac:dyDescent="0.4">
      <c r="A22" s="182" t="s">
        <v>66</v>
      </c>
      <c r="B22" s="212"/>
      <c r="C22" s="174"/>
      <c r="D22" s="174"/>
      <c r="E22" s="174"/>
      <c r="F22" s="185" t="s">
        <v>120</v>
      </c>
      <c r="G22" s="194" t="s">
        <v>104</v>
      </c>
    </row>
    <row r="23" spans="1:7" ht="15" thickBot="1" x14ac:dyDescent="0.4">
      <c r="A23" s="182" t="s">
        <v>66</v>
      </c>
      <c r="B23" s="212"/>
      <c r="C23" s="174"/>
      <c r="D23" s="174"/>
      <c r="E23" s="174"/>
      <c r="F23" s="195">
        <v>46539</v>
      </c>
      <c r="G23" s="194" t="s">
        <v>68</v>
      </c>
    </row>
    <row r="24" spans="1:7" ht="15" thickBot="1" x14ac:dyDescent="0.4">
      <c r="A24" s="182" t="s">
        <v>66</v>
      </c>
      <c r="B24" s="210"/>
      <c r="C24" s="174"/>
      <c r="D24" s="174"/>
      <c r="E24" s="174"/>
      <c r="F24" s="185"/>
      <c r="G24" s="192" t="s">
        <v>69</v>
      </c>
    </row>
    <row r="25" spans="1:7" x14ac:dyDescent="0.35">
      <c r="A25" s="182" t="s">
        <v>66</v>
      </c>
      <c r="B25" s="182"/>
      <c r="C25" s="174"/>
      <c r="D25" s="174"/>
      <c r="E25" s="174"/>
      <c r="F25" s="185"/>
      <c r="G25" s="184"/>
    </row>
    <row r="26" spans="1:7" x14ac:dyDescent="0.35">
      <c r="A26" s="182" t="s">
        <v>66</v>
      </c>
      <c r="B26" s="182"/>
      <c r="C26" s="174"/>
      <c r="D26" s="174"/>
      <c r="E26" s="174"/>
      <c r="F26" s="183"/>
      <c r="G26" s="184"/>
    </row>
    <row r="27" spans="1:7" x14ac:dyDescent="0.35">
      <c r="A27" s="178"/>
      <c r="B27" s="177"/>
      <c r="C27" s="174"/>
      <c r="D27" s="174"/>
      <c r="E27" s="174"/>
      <c r="F27" s="177"/>
      <c r="G27" s="177"/>
    </row>
    <row r="28" spans="1:7" x14ac:dyDescent="0.35">
      <c r="A28" s="175"/>
      <c r="B28" s="175"/>
      <c r="C28" s="174"/>
      <c r="D28" s="174"/>
      <c r="E28" s="174"/>
      <c r="F28" s="177"/>
      <c r="G28" s="177"/>
    </row>
    <row r="29" spans="1:7" x14ac:dyDescent="0.35">
      <c r="A29" s="175"/>
      <c r="B29" s="175"/>
      <c r="F29" s="175"/>
      <c r="G29" s="175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CC0F-76A0-4466-9433-F2DFFE858296}">
  <dimension ref="A2:L30"/>
  <sheetViews>
    <sheetView topLeftCell="E1" workbookViewId="0">
      <selection activeCell="I32" sqref="I32"/>
    </sheetView>
  </sheetViews>
  <sheetFormatPr defaultRowHeight="14.5" x14ac:dyDescent="0.35"/>
  <cols>
    <col min="1" max="1" width="12.453125" customWidth="1"/>
    <col min="2" max="2" width="10.81640625" customWidth="1"/>
    <col min="3" max="3" width="14.1796875" customWidth="1"/>
    <col min="4" max="4" width="28.81640625" customWidth="1"/>
    <col min="5" max="5" width="19.81640625" customWidth="1"/>
    <col min="6" max="6" width="26.81640625" customWidth="1"/>
    <col min="7" max="7" width="23.453125" customWidth="1"/>
    <col min="8" max="8" width="9.1796875" customWidth="1"/>
    <col min="9" max="9" width="29" customWidth="1"/>
    <col min="10" max="10" width="16.54296875" customWidth="1"/>
    <col min="11" max="11" width="15.81640625" customWidth="1"/>
    <col min="12" max="12" width="52.1796875" customWidth="1"/>
  </cols>
  <sheetData>
    <row r="2" spans="1:12" s="9" customFormat="1" ht="29" x14ac:dyDescent="0.35">
      <c r="A2" s="6" t="s">
        <v>70</v>
      </c>
      <c r="B2" s="7" t="s">
        <v>71</v>
      </c>
      <c r="C2" s="7" t="s">
        <v>72</v>
      </c>
      <c r="D2" s="7" t="s">
        <v>73</v>
      </c>
      <c r="E2" s="7" t="s">
        <v>74</v>
      </c>
      <c r="F2" s="7" t="s">
        <v>75</v>
      </c>
      <c r="G2" s="8" t="s">
        <v>76</v>
      </c>
      <c r="I2" s="225" t="s">
        <v>77</v>
      </c>
      <c r="J2" s="225"/>
      <c r="K2" s="225"/>
      <c r="L2" s="225"/>
    </row>
    <row r="3" spans="1:12" ht="15" thickBot="1" x14ac:dyDescent="0.4">
      <c r="A3" s="206" t="s">
        <v>78</v>
      </c>
      <c r="B3" s="207">
        <v>1.1000000000000001</v>
      </c>
      <c r="C3" s="207" t="s">
        <v>79</v>
      </c>
      <c r="D3" s="207" t="s">
        <v>80</v>
      </c>
      <c r="E3" s="208">
        <v>45292</v>
      </c>
      <c r="F3" s="209">
        <v>20000</v>
      </c>
      <c r="G3" s="13"/>
      <c r="I3" s="196" t="s">
        <v>81</v>
      </c>
      <c r="J3" s="201" t="s">
        <v>82</v>
      </c>
      <c r="K3" s="201" t="s">
        <v>83</v>
      </c>
      <c r="L3" s="196" t="s">
        <v>84</v>
      </c>
    </row>
    <row r="4" spans="1:12" ht="15" thickBot="1" x14ac:dyDescent="0.4">
      <c r="A4" s="206"/>
      <c r="B4" s="207">
        <v>1.2</v>
      </c>
      <c r="C4" s="207" t="s">
        <v>85</v>
      </c>
      <c r="D4" s="207" t="s">
        <v>86</v>
      </c>
      <c r="E4" s="207"/>
      <c r="F4" s="209"/>
      <c r="G4" s="13"/>
      <c r="I4" s="226" t="s">
        <v>87</v>
      </c>
      <c r="J4" s="229">
        <v>1</v>
      </c>
      <c r="K4" s="203">
        <v>1.1000000000000001</v>
      </c>
      <c r="L4" s="204" t="s">
        <v>79</v>
      </c>
    </row>
    <row r="5" spans="1:12" ht="15.5" thickTop="1" thickBot="1" x14ac:dyDescent="0.4">
      <c r="A5" s="206" t="s">
        <v>88</v>
      </c>
      <c r="B5" s="207">
        <v>2.1</v>
      </c>
      <c r="C5" s="207" t="s">
        <v>91</v>
      </c>
      <c r="D5" s="191" t="s">
        <v>121</v>
      </c>
      <c r="E5" s="208">
        <v>45352</v>
      </c>
      <c r="F5" s="209">
        <v>30000</v>
      </c>
      <c r="G5" s="15"/>
      <c r="I5" s="227"/>
      <c r="J5" s="230"/>
      <c r="K5" s="203">
        <v>1.2</v>
      </c>
      <c r="L5" s="204" t="s">
        <v>85</v>
      </c>
    </row>
    <row r="6" spans="1:12" ht="15.5" thickTop="1" thickBot="1" x14ac:dyDescent="0.4">
      <c r="A6" s="206"/>
      <c r="B6" s="207"/>
      <c r="C6" s="207"/>
      <c r="D6" s="207"/>
      <c r="E6" s="207"/>
      <c r="F6" s="207"/>
      <c r="G6" s="15"/>
      <c r="I6" s="228"/>
      <c r="J6" s="231"/>
      <c r="K6" s="203">
        <v>1.3</v>
      </c>
      <c r="L6" s="205" t="s">
        <v>89</v>
      </c>
    </row>
    <row r="7" spans="1:12" ht="15" thickBot="1" x14ac:dyDescent="0.4">
      <c r="A7" s="206" t="s">
        <v>90</v>
      </c>
      <c r="B7" s="207">
        <v>4.0999999999999996</v>
      </c>
      <c r="C7" s="207" t="s">
        <v>122</v>
      </c>
      <c r="D7" s="191" t="s">
        <v>123</v>
      </c>
      <c r="E7" s="208">
        <v>45444</v>
      </c>
      <c r="F7" s="209">
        <v>54000</v>
      </c>
      <c r="G7" s="15"/>
      <c r="I7" s="234" t="s">
        <v>91</v>
      </c>
      <c r="J7" s="232">
        <v>2</v>
      </c>
      <c r="K7" s="236">
        <v>2.1</v>
      </c>
      <c r="L7" s="238" t="s">
        <v>125</v>
      </c>
    </row>
    <row r="8" spans="1:12" ht="15.5" thickTop="1" thickBot="1" x14ac:dyDescent="0.4">
      <c r="A8" s="10"/>
      <c r="B8" s="11"/>
      <c r="C8" s="11"/>
      <c r="D8" s="11"/>
      <c r="E8" s="11"/>
      <c r="F8" s="11"/>
      <c r="G8" s="15"/>
      <c r="I8" s="235"/>
      <c r="J8" s="233"/>
      <c r="K8" s="237"/>
      <c r="L8" s="239"/>
    </row>
    <row r="9" spans="1:12" ht="15" thickBot="1" x14ac:dyDescent="0.4">
      <c r="A9" s="10"/>
      <c r="B9" s="11"/>
      <c r="C9" s="11"/>
      <c r="D9" s="11"/>
      <c r="E9" s="11"/>
      <c r="F9" s="12"/>
      <c r="G9" s="15"/>
      <c r="I9" s="222" t="s">
        <v>124</v>
      </c>
      <c r="J9" s="240">
        <v>3</v>
      </c>
      <c r="K9" s="236">
        <v>4.0999999999999996</v>
      </c>
      <c r="L9" s="242" t="s">
        <v>92</v>
      </c>
    </row>
    <row r="10" spans="1:12" ht="15.5" thickTop="1" thickBot="1" x14ac:dyDescent="0.4">
      <c r="A10" s="10"/>
      <c r="B10" s="11"/>
      <c r="C10" s="11"/>
      <c r="D10" s="11"/>
      <c r="E10" s="11"/>
      <c r="F10" s="12"/>
      <c r="G10" s="15"/>
      <c r="I10" s="223"/>
      <c r="J10" s="241"/>
      <c r="K10" s="237"/>
      <c r="L10" s="243"/>
    </row>
    <row r="11" spans="1:12" x14ac:dyDescent="0.35">
      <c r="A11" s="16"/>
      <c r="B11" s="14"/>
      <c r="C11" s="14"/>
      <c r="D11" s="14"/>
      <c r="E11" s="14"/>
      <c r="F11" s="14"/>
      <c r="G11" s="17"/>
      <c r="I11" s="200"/>
      <c r="J11" s="200"/>
      <c r="K11" s="202"/>
      <c r="L11" s="9"/>
    </row>
    <row r="12" spans="1:12" x14ac:dyDescent="0.35">
      <c r="A12" s="16"/>
      <c r="B12" s="14"/>
      <c r="C12" s="14"/>
      <c r="D12" s="14"/>
      <c r="E12" s="14"/>
      <c r="F12" s="14"/>
      <c r="G12" s="17"/>
      <c r="J12" s="224"/>
      <c r="K12" s="198"/>
      <c r="L12" s="9"/>
    </row>
    <row r="13" spans="1:12" x14ac:dyDescent="0.35">
      <c r="A13" s="16"/>
      <c r="B13" s="14"/>
      <c r="C13" s="14"/>
      <c r="D13" s="14"/>
      <c r="E13" s="14"/>
      <c r="F13" s="14"/>
      <c r="G13" s="17"/>
      <c r="J13" s="224"/>
      <c r="K13" s="198"/>
      <c r="L13" s="9"/>
    </row>
    <row r="14" spans="1:12" x14ac:dyDescent="0.35">
      <c r="A14" s="16"/>
      <c r="B14" s="14"/>
      <c r="C14" s="14"/>
      <c r="D14" s="14"/>
      <c r="E14" s="14"/>
      <c r="F14" s="14"/>
      <c r="G14" s="17"/>
      <c r="I14" s="244"/>
      <c r="J14" s="224"/>
      <c r="K14" s="198"/>
      <c r="L14" s="9"/>
    </row>
    <row r="15" spans="1:12" x14ac:dyDescent="0.35">
      <c r="A15" s="16"/>
      <c r="B15" s="14"/>
      <c r="C15" s="14"/>
      <c r="D15" s="14"/>
      <c r="E15" s="14"/>
      <c r="F15" s="14"/>
      <c r="G15" s="17"/>
      <c r="I15" s="244"/>
      <c r="J15" s="224"/>
      <c r="K15" s="198"/>
      <c r="L15" s="9"/>
    </row>
    <row r="16" spans="1:12" x14ac:dyDescent="0.35">
      <c r="A16" s="16"/>
      <c r="B16" s="14"/>
      <c r="C16" s="14"/>
      <c r="D16" s="14"/>
      <c r="E16" s="14"/>
      <c r="F16" s="14"/>
      <c r="G16" s="17"/>
      <c r="I16" s="244"/>
      <c r="J16" s="224"/>
      <c r="K16" s="198"/>
      <c r="L16" s="9"/>
    </row>
    <row r="17" spans="1:12" x14ac:dyDescent="0.35">
      <c r="A17" s="16"/>
      <c r="B17" s="14"/>
      <c r="C17" s="14"/>
      <c r="D17" s="14"/>
      <c r="E17" s="14"/>
      <c r="F17" s="14"/>
      <c r="G17" s="17"/>
      <c r="I17" s="244"/>
      <c r="J17" s="224"/>
      <c r="K17" s="198"/>
      <c r="L17" s="9"/>
    </row>
    <row r="18" spans="1:12" x14ac:dyDescent="0.35">
      <c r="A18" s="16"/>
      <c r="B18" s="14"/>
      <c r="C18" s="14"/>
      <c r="D18" s="14"/>
      <c r="E18" s="14"/>
      <c r="F18" s="14"/>
      <c r="G18" s="17"/>
      <c r="I18" s="244"/>
      <c r="J18" s="244"/>
      <c r="K18" s="198"/>
      <c r="L18" s="9"/>
    </row>
    <row r="19" spans="1:12" x14ac:dyDescent="0.35">
      <c r="A19" s="16"/>
      <c r="B19" s="14"/>
      <c r="C19" s="14"/>
      <c r="D19" s="14"/>
      <c r="E19" s="14"/>
      <c r="F19" s="14"/>
      <c r="G19" s="17"/>
      <c r="I19" s="244"/>
      <c r="J19" s="244"/>
      <c r="K19" s="198"/>
      <c r="L19" s="9"/>
    </row>
    <row r="20" spans="1:12" x14ac:dyDescent="0.35">
      <c r="A20" s="16"/>
      <c r="B20" s="14"/>
      <c r="C20" s="14"/>
      <c r="D20" s="14"/>
      <c r="E20" s="14"/>
      <c r="F20" s="14"/>
      <c r="G20" s="17"/>
      <c r="I20" s="244"/>
      <c r="J20" s="224"/>
      <c r="K20" s="199"/>
      <c r="L20" s="9"/>
    </row>
    <row r="21" spans="1:12" x14ac:dyDescent="0.35">
      <c r="A21" s="16"/>
      <c r="B21" s="14"/>
      <c r="C21" s="14"/>
      <c r="D21" s="14"/>
      <c r="E21" s="14"/>
      <c r="F21" s="14"/>
      <c r="G21" s="17"/>
      <c r="I21" s="244"/>
      <c r="J21" s="224"/>
      <c r="K21" s="199"/>
      <c r="L21" s="9"/>
    </row>
    <row r="22" spans="1:12" x14ac:dyDescent="0.35">
      <c r="A22" s="16"/>
      <c r="B22" s="14"/>
      <c r="C22" s="14"/>
      <c r="D22" s="14"/>
      <c r="E22" s="14"/>
      <c r="F22" s="14"/>
      <c r="G22" s="17"/>
      <c r="I22" s="224"/>
      <c r="J22" s="224"/>
      <c r="K22" s="198"/>
      <c r="L22" s="9"/>
    </row>
    <row r="23" spans="1:12" x14ac:dyDescent="0.35">
      <c r="A23" s="16"/>
      <c r="B23" s="14"/>
      <c r="C23" s="14"/>
      <c r="D23" s="14"/>
      <c r="E23" s="14"/>
      <c r="F23" s="14"/>
      <c r="G23" s="17"/>
      <c r="I23" s="224"/>
      <c r="J23" s="224"/>
      <c r="K23" s="198"/>
      <c r="L23" s="9"/>
    </row>
    <row r="24" spans="1:12" x14ac:dyDescent="0.35">
      <c r="A24" s="16"/>
      <c r="B24" s="14"/>
      <c r="C24" s="14"/>
      <c r="D24" s="14"/>
      <c r="E24" s="14"/>
      <c r="F24" s="14"/>
      <c r="G24" s="17"/>
      <c r="I24" s="197"/>
      <c r="J24" s="197"/>
      <c r="K24" s="198"/>
      <c r="L24" s="9"/>
    </row>
    <row r="25" spans="1:12" x14ac:dyDescent="0.35">
      <c r="A25" s="16"/>
      <c r="B25" s="14"/>
      <c r="C25" s="14"/>
      <c r="D25" s="14"/>
      <c r="E25" s="14"/>
      <c r="F25" s="14"/>
      <c r="G25" s="17"/>
    </row>
    <row r="26" spans="1:12" x14ac:dyDescent="0.35">
      <c r="A26" s="16"/>
      <c r="B26" s="14"/>
      <c r="C26" s="14"/>
      <c r="D26" s="14"/>
      <c r="E26" s="14"/>
      <c r="F26" s="14"/>
      <c r="G26" s="17"/>
    </row>
    <row r="27" spans="1:12" x14ac:dyDescent="0.35">
      <c r="A27" s="16"/>
      <c r="B27" s="14"/>
      <c r="C27" s="14"/>
      <c r="D27" s="14"/>
      <c r="E27" s="14"/>
      <c r="F27" s="14"/>
      <c r="G27" s="17"/>
    </row>
    <row r="28" spans="1:12" x14ac:dyDescent="0.35">
      <c r="A28" s="16"/>
      <c r="B28" s="14"/>
      <c r="C28" s="14"/>
      <c r="D28" s="14"/>
      <c r="E28" s="14"/>
      <c r="F28" s="14"/>
      <c r="G28" s="17"/>
    </row>
    <row r="29" spans="1:12" x14ac:dyDescent="0.35">
      <c r="A29" s="16"/>
      <c r="B29" s="14"/>
      <c r="C29" s="14"/>
      <c r="D29" s="14"/>
      <c r="E29" s="14"/>
      <c r="F29" s="14"/>
      <c r="G29" s="17"/>
    </row>
    <row r="30" spans="1:12" x14ac:dyDescent="0.35">
      <c r="A30" s="18" t="s">
        <v>93</v>
      </c>
      <c r="B30" s="18"/>
      <c r="C30" s="18"/>
      <c r="D30" s="18"/>
      <c r="E30" s="19"/>
      <c r="F30" s="20">
        <f>SUM(F3:F29)</f>
        <v>104000</v>
      </c>
      <c r="G30" s="21">
        <f>SUM(G3:G29)</f>
        <v>0</v>
      </c>
    </row>
  </sheetData>
  <mergeCells count="20">
    <mergeCell ref="I22:I23"/>
    <mergeCell ref="J22:J23"/>
    <mergeCell ref="I14:I17"/>
    <mergeCell ref="J14:J17"/>
    <mergeCell ref="I18:I19"/>
    <mergeCell ref="J18:J19"/>
    <mergeCell ref="I20:I21"/>
    <mergeCell ref="J20:J21"/>
    <mergeCell ref="I9:I10"/>
    <mergeCell ref="J12:J13"/>
    <mergeCell ref="I2:L2"/>
    <mergeCell ref="I4:I6"/>
    <mergeCell ref="J4:J6"/>
    <mergeCell ref="J7:J8"/>
    <mergeCell ref="I7:I8"/>
    <mergeCell ref="K7:K8"/>
    <mergeCell ref="L7:L8"/>
    <mergeCell ref="J9:J10"/>
    <mergeCell ref="K9:K10"/>
    <mergeCell ref="L9:L10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2331F-5888-4B89-9827-73484F5A7989}">
  <sheetPr>
    <pageSetUpPr fitToPage="1"/>
  </sheetPr>
  <dimension ref="A1:R59"/>
  <sheetViews>
    <sheetView zoomScale="80" zoomScaleNormal="80" workbookViewId="0">
      <selection activeCell="N10" sqref="N10"/>
    </sheetView>
  </sheetViews>
  <sheetFormatPr defaultColWidth="9.1796875" defaultRowHeight="14.5" x14ac:dyDescent="0.35"/>
  <cols>
    <col min="1" max="2" width="9.1796875" style="1" customWidth="1"/>
    <col min="3" max="3" width="59.81640625" style="1" customWidth="1"/>
    <col min="4" max="4" width="9.1796875" style="1"/>
    <col min="5" max="5" width="9.81640625" style="1" bestFit="1" customWidth="1"/>
    <col min="6" max="7" width="14.81640625" style="1" customWidth="1"/>
    <col min="8" max="8" width="14.81640625" style="2" customWidth="1"/>
    <col min="9" max="10" width="14.81640625" style="1" customWidth="1"/>
    <col min="11" max="11" width="52.1796875" style="1" customWidth="1"/>
    <col min="12" max="12" width="42" style="1" hidden="1" customWidth="1"/>
    <col min="13" max="16384" width="9.1796875" style="1"/>
  </cols>
  <sheetData>
    <row r="1" spans="1:12" ht="15" customHeight="1" x14ac:dyDescent="0.35">
      <c r="A1" s="23"/>
      <c r="B1" s="28"/>
      <c r="C1" s="28"/>
      <c r="D1" s="28"/>
      <c r="E1" s="28"/>
      <c r="G1" s="143" t="s">
        <v>97</v>
      </c>
      <c r="H1" s="28"/>
      <c r="I1" s="28"/>
      <c r="J1" s="28"/>
      <c r="K1" s="22"/>
      <c r="L1" s="54"/>
    </row>
    <row r="2" spans="1:12" ht="18.75" customHeight="1" x14ac:dyDescent="0.35">
      <c r="A2" s="25"/>
      <c r="B2" s="26"/>
      <c r="C2" s="26"/>
      <c r="D2" s="26"/>
      <c r="E2" s="26"/>
      <c r="F2" s="144"/>
      <c r="G2" s="144" t="s">
        <v>5</v>
      </c>
      <c r="H2" s="26"/>
      <c r="I2" s="26"/>
      <c r="J2" s="26"/>
      <c r="K2" s="24"/>
      <c r="L2" s="27"/>
    </row>
    <row r="3" spans="1:12" ht="15" thickBot="1" x14ac:dyDescent="0.4">
      <c r="A3" s="38"/>
      <c r="B3" s="100"/>
      <c r="C3" s="81"/>
      <c r="D3" s="81"/>
      <c r="E3" s="81"/>
      <c r="F3" s="81"/>
      <c r="G3" s="81"/>
      <c r="H3" s="81"/>
      <c r="I3" s="81"/>
      <c r="J3" s="81"/>
      <c r="K3" s="44"/>
      <c r="L3" s="30"/>
    </row>
    <row r="4" spans="1:12" ht="15" customHeight="1" thickBot="1" x14ac:dyDescent="0.4">
      <c r="A4" s="101" t="s">
        <v>6</v>
      </c>
      <c r="B4" s="93"/>
      <c r="C4" s="31"/>
      <c r="D4" s="41"/>
      <c r="E4" s="41"/>
      <c r="F4" s="41"/>
      <c r="G4" s="41"/>
      <c r="H4" s="41"/>
      <c r="I4" s="41"/>
      <c r="J4" s="41"/>
      <c r="K4" s="43"/>
      <c r="L4" s="99"/>
    </row>
    <row r="5" spans="1:12" x14ac:dyDescent="0.35">
      <c r="A5" s="90"/>
      <c r="B5" s="91"/>
      <c r="C5" s="100"/>
      <c r="D5" s="100"/>
      <c r="E5" s="100"/>
      <c r="F5" s="100"/>
      <c r="G5" s="100"/>
      <c r="H5" s="100"/>
      <c r="I5" s="100"/>
      <c r="J5" s="100"/>
      <c r="K5" s="47"/>
      <c r="L5" s="55"/>
    </row>
    <row r="6" spans="1:12" ht="29" x14ac:dyDescent="0.35">
      <c r="A6" s="96"/>
      <c r="B6" s="97"/>
      <c r="C6" s="97"/>
      <c r="D6" s="97"/>
      <c r="E6" s="98"/>
      <c r="F6" s="102" t="s">
        <v>7</v>
      </c>
      <c r="G6" s="103" t="s">
        <v>8</v>
      </c>
      <c r="H6" s="103" t="s">
        <v>9</v>
      </c>
      <c r="I6" s="104" t="s">
        <v>10</v>
      </c>
      <c r="J6" s="103" t="s">
        <v>11</v>
      </c>
      <c r="K6" s="94" t="s">
        <v>12</v>
      </c>
      <c r="L6" s="49"/>
    </row>
    <row r="7" spans="1:12" ht="63.75" customHeight="1" x14ac:dyDescent="0.35">
      <c r="A7" s="31" t="s">
        <v>13</v>
      </c>
      <c r="B7" s="32"/>
      <c r="C7" s="33"/>
      <c r="D7" s="94" t="s">
        <v>14</v>
      </c>
      <c r="E7" s="95" t="s">
        <v>15</v>
      </c>
      <c r="F7" s="48"/>
      <c r="G7" s="48"/>
      <c r="H7" s="49"/>
      <c r="I7" s="56"/>
      <c r="J7" s="56"/>
      <c r="K7" s="4" t="s">
        <v>16</v>
      </c>
      <c r="L7" s="57"/>
    </row>
    <row r="8" spans="1:12" ht="15" customHeight="1" x14ac:dyDescent="0.35">
      <c r="A8" s="34"/>
      <c r="B8" s="35"/>
      <c r="C8" s="46" t="s">
        <v>17</v>
      </c>
      <c r="D8" s="82"/>
      <c r="E8" s="79"/>
      <c r="F8" s="59">
        <f t="shared" ref="F8:F16" si="0">D8*E8</f>
        <v>0</v>
      </c>
      <c r="G8" s="59"/>
      <c r="H8" s="60">
        <f t="shared" ref="H8:H16" si="1">G8</f>
        <v>0</v>
      </c>
      <c r="I8" s="59"/>
      <c r="J8" s="59">
        <f t="shared" ref="J8:J16" si="2">H8+I8</f>
        <v>0</v>
      </c>
      <c r="K8" s="5" t="s">
        <v>18</v>
      </c>
      <c r="L8" s="61"/>
    </row>
    <row r="9" spans="1:12" x14ac:dyDescent="0.35">
      <c r="A9" s="36"/>
      <c r="B9" s="37"/>
      <c r="C9" s="42"/>
      <c r="D9" s="83"/>
      <c r="E9" s="79"/>
      <c r="F9" s="59">
        <f t="shared" si="0"/>
        <v>0</v>
      </c>
      <c r="G9" s="59"/>
      <c r="H9" s="60">
        <f t="shared" si="1"/>
        <v>0</v>
      </c>
      <c r="I9" s="59"/>
      <c r="J9" s="59">
        <f t="shared" si="2"/>
        <v>0</v>
      </c>
      <c r="K9" s="50"/>
      <c r="L9" s="62"/>
    </row>
    <row r="10" spans="1:12" x14ac:dyDescent="0.35">
      <c r="A10" s="36"/>
      <c r="B10" s="37"/>
      <c r="C10" s="42"/>
      <c r="D10" s="83"/>
      <c r="E10" s="79"/>
      <c r="F10" s="59">
        <f t="shared" si="0"/>
        <v>0</v>
      </c>
      <c r="G10" s="59"/>
      <c r="H10" s="60">
        <f t="shared" si="1"/>
        <v>0</v>
      </c>
      <c r="I10" s="59"/>
      <c r="J10" s="59">
        <f t="shared" si="2"/>
        <v>0</v>
      </c>
      <c r="K10" s="50"/>
      <c r="L10" s="62"/>
    </row>
    <row r="11" spans="1:12" x14ac:dyDescent="0.35">
      <c r="A11" s="36"/>
      <c r="B11" s="37"/>
      <c r="C11" s="42"/>
      <c r="D11" s="83"/>
      <c r="E11" s="79"/>
      <c r="F11" s="59">
        <f t="shared" si="0"/>
        <v>0</v>
      </c>
      <c r="G11" s="59"/>
      <c r="H11" s="60">
        <f t="shared" si="1"/>
        <v>0</v>
      </c>
      <c r="I11" s="59"/>
      <c r="J11" s="59">
        <f t="shared" si="2"/>
        <v>0</v>
      </c>
      <c r="K11" s="50"/>
      <c r="L11" s="62"/>
    </row>
    <row r="12" spans="1:12" x14ac:dyDescent="0.35">
      <c r="A12" s="36"/>
      <c r="B12" s="37"/>
      <c r="C12" s="42"/>
      <c r="D12" s="83"/>
      <c r="E12" s="79"/>
      <c r="F12" s="59">
        <f t="shared" si="0"/>
        <v>0</v>
      </c>
      <c r="G12" s="59"/>
      <c r="H12" s="60">
        <f t="shared" si="1"/>
        <v>0</v>
      </c>
      <c r="I12" s="59"/>
      <c r="J12" s="59">
        <f t="shared" si="2"/>
        <v>0</v>
      </c>
      <c r="K12" s="50"/>
      <c r="L12" s="62"/>
    </row>
    <row r="13" spans="1:12" x14ac:dyDescent="0.35">
      <c r="A13" s="36"/>
      <c r="B13" s="37"/>
      <c r="C13" s="42"/>
      <c r="D13" s="83"/>
      <c r="E13" s="79"/>
      <c r="F13" s="59">
        <f t="shared" si="0"/>
        <v>0</v>
      </c>
      <c r="G13" s="59"/>
      <c r="H13" s="60">
        <f t="shared" si="1"/>
        <v>0</v>
      </c>
      <c r="I13" s="59"/>
      <c r="J13" s="59">
        <f t="shared" si="2"/>
        <v>0</v>
      </c>
      <c r="K13" s="50"/>
      <c r="L13" s="62"/>
    </row>
    <row r="14" spans="1:12" x14ac:dyDescent="0.35">
      <c r="A14" s="36"/>
      <c r="B14" s="37"/>
      <c r="C14" s="42"/>
      <c r="D14" s="83"/>
      <c r="E14" s="79"/>
      <c r="F14" s="59">
        <f t="shared" si="0"/>
        <v>0</v>
      </c>
      <c r="G14" s="59"/>
      <c r="H14" s="60">
        <f t="shared" si="1"/>
        <v>0</v>
      </c>
      <c r="I14" s="59"/>
      <c r="J14" s="59">
        <f t="shared" si="2"/>
        <v>0</v>
      </c>
      <c r="K14" s="50"/>
      <c r="L14" s="62"/>
    </row>
    <row r="15" spans="1:12" x14ac:dyDescent="0.35">
      <c r="A15" s="36"/>
      <c r="B15" s="37"/>
      <c r="C15" s="42"/>
      <c r="D15" s="83"/>
      <c r="E15" s="79"/>
      <c r="F15" s="59">
        <f t="shared" si="0"/>
        <v>0</v>
      </c>
      <c r="G15" s="59"/>
      <c r="H15" s="60">
        <f t="shared" si="1"/>
        <v>0</v>
      </c>
      <c r="I15" s="59"/>
      <c r="J15" s="59">
        <f t="shared" si="2"/>
        <v>0</v>
      </c>
      <c r="K15" s="50"/>
      <c r="L15" s="62"/>
    </row>
    <row r="16" spans="1:12" x14ac:dyDescent="0.35">
      <c r="A16" s="36"/>
      <c r="B16" s="37"/>
      <c r="C16" s="124"/>
      <c r="D16" s="115"/>
      <c r="E16" s="116"/>
      <c r="F16" s="59">
        <f t="shared" si="0"/>
        <v>0</v>
      </c>
      <c r="G16" s="86"/>
      <c r="H16" s="60">
        <f t="shared" si="1"/>
        <v>0</v>
      </c>
      <c r="I16" s="86"/>
      <c r="J16" s="59">
        <f t="shared" si="2"/>
        <v>0</v>
      </c>
      <c r="K16" s="87"/>
      <c r="L16" s="62"/>
    </row>
    <row r="17" spans="1:18" x14ac:dyDescent="0.35">
      <c r="A17" s="36"/>
      <c r="B17" s="81"/>
      <c r="C17" s="39"/>
      <c r="D17" s="40"/>
      <c r="E17" s="40"/>
      <c r="F17" s="146" t="s">
        <v>19</v>
      </c>
      <c r="G17" s="40"/>
      <c r="H17" s="40"/>
      <c r="I17" s="40"/>
      <c r="J17" s="40"/>
      <c r="K17" s="45"/>
      <c r="L17" s="105"/>
    </row>
    <row r="18" spans="1:18" ht="15" customHeight="1" x14ac:dyDescent="0.35">
      <c r="A18" s="23" t="s">
        <v>20</v>
      </c>
      <c r="B18" s="28"/>
      <c r="C18" s="145"/>
      <c r="D18" s="132">
        <f>SUM(D8:D17)</f>
        <v>0</v>
      </c>
      <c r="E18" s="117"/>
      <c r="F18" s="118">
        <f t="shared" ref="F18:J18" si="3">SUM(F8:F17)</f>
        <v>0</v>
      </c>
      <c r="G18" s="119">
        <f t="shared" si="3"/>
        <v>0</v>
      </c>
      <c r="H18" s="118">
        <f t="shared" si="3"/>
        <v>0</v>
      </c>
      <c r="I18" s="119">
        <f t="shared" si="3"/>
        <v>0</v>
      </c>
      <c r="J18" s="119">
        <f t="shared" si="3"/>
        <v>0</v>
      </c>
      <c r="K18" s="120"/>
      <c r="L18" s="62"/>
    </row>
    <row r="19" spans="1:18" ht="43.5" x14ac:dyDescent="0.35">
      <c r="A19" s="23" t="s">
        <v>21</v>
      </c>
      <c r="B19" s="28"/>
      <c r="C19" s="28"/>
      <c r="D19" s="29"/>
      <c r="E19" s="134">
        <v>0.22</v>
      </c>
      <c r="F19" s="64">
        <f>F18*E19</f>
        <v>0</v>
      </c>
      <c r="G19" s="65">
        <f>G18*E19</f>
        <v>0</v>
      </c>
      <c r="H19" s="64">
        <f>H18*E19</f>
        <v>0</v>
      </c>
      <c r="I19" s="65">
        <f>I18*E19</f>
        <v>0</v>
      </c>
      <c r="J19" s="65">
        <f>J18*F19</f>
        <v>0</v>
      </c>
      <c r="K19" s="5" t="s">
        <v>22</v>
      </c>
      <c r="L19" s="77"/>
    </row>
    <row r="20" spans="1:18" ht="15" customHeight="1" x14ac:dyDescent="0.35">
      <c r="A20" s="31" t="s">
        <v>23</v>
      </c>
      <c r="B20" s="32"/>
      <c r="C20" s="32"/>
      <c r="D20" s="32"/>
      <c r="E20" s="33"/>
      <c r="F20" s="133">
        <f t="shared" ref="F20:J20" si="4">F18+F19</f>
        <v>0</v>
      </c>
      <c r="G20" s="86">
        <f t="shared" si="4"/>
        <v>0</v>
      </c>
      <c r="H20" s="85">
        <f t="shared" si="4"/>
        <v>0</v>
      </c>
      <c r="I20" s="86">
        <f t="shared" si="4"/>
        <v>0</v>
      </c>
      <c r="J20" s="86">
        <f t="shared" si="4"/>
        <v>0</v>
      </c>
      <c r="K20" s="87"/>
      <c r="L20" s="75"/>
      <c r="M20" s="78"/>
      <c r="N20" s="78"/>
      <c r="O20" s="78"/>
      <c r="P20" s="78"/>
      <c r="Q20" s="78"/>
      <c r="R20" s="78"/>
    </row>
    <row r="21" spans="1:18" x14ac:dyDescent="0.35">
      <c r="A21" s="38"/>
      <c r="B21" s="100"/>
      <c r="C21" s="100"/>
      <c r="D21" s="100"/>
      <c r="E21" s="100"/>
      <c r="F21" s="91"/>
      <c r="G21" s="91"/>
      <c r="H21" s="91"/>
      <c r="I21" s="91"/>
      <c r="J21" s="91"/>
      <c r="K21" s="92"/>
      <c r="L21" s="84"/>
    </row>
    <row r="22" spans="1:18" ht="29" x14ac:dyDescent="0.35">
      <c r="A22" s="31" t="s">
        <v>24</v>
      </c>
      <c r="B22" s="41"/>
      <c r="C22" s="41"/>
      <c r="D22" s="148"/>
      <c r="E22" s="149">
        <v>0.15</v>
      </c>
      <c r="F22" s="152">
        <f>F20*E22</f>
        <v>0</v>
      </c>
      <c r="G22" s="153">
        <f>G20*E22</f>
        <v>0</v>
      </c>
      <c r="H22" s="152">
        <f>H20*E22</f>
        <v>0</v>
      </c>
      <c r="I22" s="153">
        <f>I20*E22</f>
        <v>0</v>
      </c>
      <c r="J22" s="153">
        <f>J20*F22</f>
        <v>0</v>
      </c>
      <c r="K22" s="154" t="s">
        <v>25</v>
      </c>
      <c r="L22" s="147"/>
    </row>
    <row r="23" spans="1:18" x14ac:dyDescent="0.35">
      <c r="A23" s="31" t="s">
        <v>26</v>
      </c>
      <c r="B23" s="41"/>
      <c r="C23" s="41"/>
      <c r="D23" s="41"/>
      <c r="E23" s="148"/>
      <c r="F23" s="151">
        <f t="shared" ref="F23:J23" si="5">F20+F22</f>
        <v>0</v>
      </c>
      <c r="G23" s="150">
        <f t="shared" si="5"/>
        <v>0</v>
      </c>
      <c r="H23" s="151">
        <f t="shared" si="5"/>
        <v>0</v>
      </c>
      <c r="I23" s="150">
        <f t="shared" si="5"/>
        <v>0</v>
      </c>
      <c r="J23" s="150">
        <f t="shared" si="5"/>
        <v>0</v>
      </c>
      <c r="K23" s="155"/>
      <c r="L23" s="147"/>
    </row>
    <row r="24" spans="1:18" x14ac:dyDescent="0.35">
      <c r="A24" s="90"/>
      <c r="B24" s="91"/>
      <c r="C24" s="91"/>
      <c r="D24" s="91"/>
      <c r="E24" s="91"/>
      <c r="F24" s="91"/>
      <c r="G24" s="91"/>
      <c r="H24" s="91"/>
      <c r="I24" s="91"/>
      <c r="J24" s="91"/>
      <c r="K24" s="92"/>
      <c r="L24" s="125"/>
    </row>
    <row r="25" spans="1:18" ht="15" customHeight="1" x14ac:dyDescent="0.35">
      <c r="A25" s="88" t="s">
        <v>27</v>
      </c>
      <c r="B25" s="88"/>
      <c r="C25" s="88"/>
      <c r="D25" s="88"/>
      <c r="E25" s="88"/>
      <c r="F25" s="88"/>
      <c r="G25" s="88"/>
      <c r="H25" s="88"/>
      <c r="I25" s="88"/>
      <c r="J25" s="88"/>
      <c r="K25" s="89"/>
      <c r="L25" s="66"/>
    </row>
    <row r="26" spans="1:18" ht="33" customHeight="1" x14ac:dyDescent="0.35">
      <c r="A26" s="109"/>
      <c r="B26" s="107" t="s">
        <v>28</v>
      </c>
      <c r="C26" s="63"/>
      <c r="D26" s="63"/>
      <c r="E26" s="63"/>
      <c r="F26" s="63"/>
      <c r="G26" s="63"/>
      <c r="H26" s="63"/>
      <c r="I26" s="63"/>
      <c r="J26" s="63"/>
      <c r="K26" s="52"/>
      <c r="L26" s="68"/>
    </row>
    <row r="27" spans="1:18" ht="15" customHeight="1" x14ac:dyDescent="0.35">
      <c r="A27" s="111"/>
      <c r="B27" s="35"/>
      <c r="C27" s="76" t="s">
        <v>29</v>
      </c>
      <c r="D27" s="62"/>
      <c r="E27" s="62"/>
      <c r="F27" s="59">
        <f t="shared" ref="F27:F37" si="6">D27*E27</f>
        <v>0</v>
      </c>
      <c r="G27" s="69"/>
      <c r="H27" s="60">
        <f>G27</f>
        <v>0</v>
      </c>
      <c r="I27" s="59"/>
      <c r="J27" s="59">
        <f t="shared" ref="J27:J37" si="7">H27+I27</f>
        <v>0</v>
      </c>
      <c r="K27" s="50"/>
      <c r="L27" s="62"/>
    </row>
    <row r="28" spans="1:18" ht="15" customHeight="1" x14ac:dyDescent="0.35">
      <c r="A28" s="111"/>
      <c r="B28" s="37"/>
      <c r="C28" s="76" t="s">
        <v>30</v>
      </c>
      <c r="D28" s="62"/>
      <c r="E28" s="62"/>
      <c r="F28" s="59">
        <f t="shared" si="6"/>
        <v>0</v>
      </c>
      <c r="G28" s="69"/>
      <c r="H28" s="60">
        <f t="shared" ref="H28:H37" si="8">G28</f>
        <v>0</v>
      </c>
      <c r="I28" s="59"/>
      <c r="J28" s="59">
        <f t="shared" si="7"/>
        <v>0</v>
      </c>
      <c r="K28" s="50"/>
      <c r="L28" s="70"/>
    </row>
    <row r="29" spans="1:18" ht="29" x14ac:dyDescent="0.35">
      <c r="A29" s="111"/>
      <c r="B29" s="37"/>
      <c r="C29" s="76" t="s">
        <v>31</v>
      </c>
      <c r="D29" s="62"/>
      <c r="E29" s="62"/>
      <c r="F29" s="59">
        <f t="shared" si="6"/>
        <v>0</v>
      </c>
      <c r="G29" s="69"/>
      <c r="H29" s="60">
        <f t="shared" si="8"/>
        <v>0</v>
      </c>
      <c r="I29" s="59"/>
      <c r="J29" s="59">
        <f t="shared" si="7"/>
        <v>0</v>
      </c>
      <c r="K29" s="50" t="s">
        <v>32</v>
      </c>
      <c r="L29" s="62"/>
    </row>
    <row r="30" spans="1:18" ht="15" customHeight="1" x14ac:dyDescent="0.35">
      <c r="A30" s="111"/>
      <c r="B30" s="37"/>
      <c r="C30" s="76" t="s">
        <v>33</v>
      </c>
      <c r="D30" s="62"/>
      <c r="E30" s="62"/>
      <c r="F30" s="59">
        <f t="shared" si="6"/>
        <v>0</v>
      </c>
      <c r="G30" s="69"/>
      <c r="H30" s="60">
        <f t="shared" si="8"/>
        <v>0</v>
      </c>
      <c r="I30" s="59"/>
      <c r="J30" s="59">
        <f t="shared" si="7"/>
        <v>0</v>
      </c>
      <c r="K30" s="50"/>
      <c r="L30" s="62"/>
    </row>
    <row r="31" spans="1:18" x14ac:dyDescent="0.35">
      <c r="A31" s="111"/>
      <c r="B31" s="37"/>
      <c r="C31" s="76" t="s">
        <v>34</v>
      </c>
      <c r="D31" s="62"/>
      <c r="E31" s="62"/>
      <c r="F31" s="59">
        <f t="shared" si="6"/>
        <v>0</v>
      </c>
      <c r="G31" s="69"/>
      <c r="H31" s="60">
        <f t="shared" si="8"/>
        <v>0</v>
      </c>
      <c r="I31" s="59"/>
      <c r="J31" s="59">
        <f t="shared" si="7"/>
        <v>0</v>
      </c>
      <c r="K31" s="50"/>
      <c r="L31" s="62"/>
    </row>
    <row r="32" spans="1:18" ht="15" customHeight="1" x14ac:dyDescent="0.35">
      <c r="A32" s="111"/>
      <c r="B32" s="37"/>
      <c r="C32" s="106" t="s">
        <v>35</v>
      </c>
      <c r="D32" s="71"/>
      <c r="E32" s="71"/>
      <c r="F32" s="59">
        <f t="shared" si="6"/>
        <v>0</v>
      </c>
      <c r="G32" s="69"/>
      <c r="H32" s="60">
        <f t="shared" si="8"/>
        <v>0</v>
      </c>
      <c r="I32" s="59"/>
      <c r="J32" s="59">
        <f t="shared" si="7"/>
        <v>0</v>
      </c>
      <c r="K32" s="50"/>
      <c r="L32" s="62"/>
    </row>
    <row r="33" spans="1:12" ht="15" customHeight="1" x14ac:dyDescent="0.35">
      <c r="A33" s="111"/>
      <c r="B33" s="37"/>
      <c r="C33" s="106" t="s">
        <v>36</v>
      </c>
      <c r="D33" s="71"/>
      <c r="E33" s="71"/>
      <c r="F33" s="59">
        <f t="shared" si="6"/>
        <v>0</v>
      </c>
      <c r="G33" s="69"/>
      <c r="H33" s="60">
        <f t="shared" si="8"/>
        <v>0</v>
      </c>
      <c r="I33" s="59"/>
      <c r="J33" s="59">
        <f t="shared" si="7"/>
        <v>0</v>
      </c>
      <c r="K33" s="50"/>
      <c r="L33" s="62"/>
    </row>
    <row r="34" spans="1:12" x14ac:dyDescent="0.35">
      <c r="A34" s="111"/>
      <c r="B34" s="37"/>
      <c r="C34" s="106" t="s">
        <v>37</v>
      </c>
      <c r="D34" s="71"/>
      <c r="E34" s="71"/>
      <c r="F34" s="59">
        <f t="shared" si="6"/>
        <v>0</v>
      </c>
      <c r="G34" s="69"/>
      <c r="H34" s="60">
        <f t="shared" si="8"/>
        <v>0</v>
      </c>
      <c r="I34" s="59"/>
      <c r="J34" s="59">
        <f t="shared" si="7"/>
        <v>0</v>
      </c>
      <c r="K34" s="50"/>
      <c r="L34" s="62"/>
    </row>
    <row r="35" spans="1:12" ht="15" customHeight="1" x14ac:dyDescent="0.35">
      <c r="A35" s="111"/>
      <c r="B35" s="37"/>
      <c r="C35" s="106" t="s">
        <v>38</v>
      </c>
      <c r="D35" s="71"/>
      <c r="E35" s="71"/>
      <c r="F35" s="59">
        <f t="shared" si="6"/>
        <v>0</v>
      </c>
      <c r="G35" s="69"/>
      <c r="H35" s="60">
        <f t="shared" si="8"/>
        <v>0</v>
      </c>
      <c r="I35" s="59"/>
      <c r="J35" s="59">
        <f t="shared" si="7"/>
        <v>0</v>
      </c>
      <c r="K35" s="5" t="s">
        <v>39</v>
      </c>
      <c r="L35" s="61"/>
    </row>
    <row r="36" spans="1:12" ht="15" customHeight="1" x14ac:dyDescent="0.35">
      <c r="A36" s="111"/>
      <c r="B36" s="37"/>
      <c r="C36" s="106" t="s">
        <v>38</v>
      </c>
      <c r="D36" s="71"/>
      <c r="E36" s="71"/>
      <c r="F36" s="59">
        <f t="shared" si="6"/>
        <v>0</v>
      </c>
      <c r="G36" s="69"/>
      <c r="H36" s="60">
        <f t="shared" si="8"/>
        <v>0</v>
      </c>
      <c r="I36" s="59"/>
      <c r="J36" s="59">
        <f t="shared" si="7"/>
        <v>0</v>
      </c>
      <c r="K36" s="5" t="s">
        <v>39</v>
      </c>
      <c r="L36" s="61"/>
    </row>
    <row r="37" spans="1:12" ht="15" customHeight="1" x14ac:dyDescent="0.35">
      <c r="A37" s="111"/>
      <c r="B37" s="37"/>
      <c r="C37" s="135" t="s">
        <v>38</v>
      </c>
      <c r="D37" s="136"/>
      <c r="E37" s="136"/>
      <c r="F37" s="59">
        <f t="shared" si="6"/>
        <v>0</v>
      </c>
      <c r="G37" s="137"/>
      <c r="H37" s="60">
        <f t="shared" si="8"/>
        <v>0</v>
      </c>
      <c r="I37" s="86"/>
      <c r="J37" s="59">
        <f t="shared" si="7"/>
        <v>0</v>
      </c>
      <c r="K37" s="138" t="s">
        <v>39</v>
      </c>
      <c r="L37" s="61"/>
    </row>
    <row r="38" spans="1:12" x14ac:dyDescent="0.35">
      <c r="A38" s="111"/>
      <c r="B38" s="100"/>
      <c r="C38" s="39"/>
      <c r="D38" s="40"/>
      <c r="E38" s="40"/>
      <c r="F38" s="146" t="s">
        <v>19</v>
      </c>
      <c r="G38" s="40"/>
      <c r="H38" s="40"/>
      <c r="I38" s="40"/>
      <c r="J38" s="40"/>
      <c r="K38" s="45"/>
      <c r="L38" s="105"/>
    </row>
    <row r="39" spans="1:12" ht="15" customHeight="1" x14ac:dyDescent="0.35">
      <c r="A39" s="110"/>
      <c r="B39" s="108" t="s">
        <v>40</v>
      </c>
      <c r="C39" s="80"/>
      <c r="D39" s="80"/>
      <c r="E39" s="80"/>
      <c r="F39" s="118">
        <f t="shared" ref="F39:J39" si="9">SUM(F27:F38)</f>
        <v>0</v>
      </c>
      <c r="G39" s="119">
        <f t="shared" si="9"/>
        <v>0</v>
      </c>
      <c r="H39" s="118">
        <f t="shared" si="9"/>
        <v>0</v>
      </c>
      <c r="I39" s="119">
        <f t="shared" si="9"/>
        <v>0</v>
      </c>
      <c r="J39" s="119">
        <f t="shared" si="9"/>
        <v>0</v>
      </c>
      <c r="K39" s="131"/>
      <c r="L39" s="63"/>
    </row>
    <row r="40" spans="1:12" ht="30" customHeight="1" x14ac:dyDescent="0.35">
      <c r="A40" s="110"/>
      <c r="B40" s="107" t="s">
        <v>41</v>
      </c>
      <c r="C40" s="63"/>
      <c r="D40" s="3" t="s">
        <v>42</v>
      </c>
      <c r="E40" s="3" t="s">
        <v>43</v>
      </c>
      <c r="F40" s="60"/>
      <c r="G40" s="60"/>
      <c r="H40" s="60"/>
      <c r="I40" s="59"/>
      <c r="J40" s="59"/>
      <c r="K40" s="5" t="s">
        <v>44</v>
      </c>
      <c r="L40" s="61"/>
    </row>
    <row r="41" spans="1:12" ht="15" customHeight="1" x14ac:dyDescent="0.35">
      <c r="A41" s="111"/>
      <c r="B41" s="113"/>
      <c r="C41" s="76" t="s">
        <v>45</v>
      </c>
      <c r="D41" s="73"/>
      <c r="E41" s="74"/>
      <c r="F41" s="59">
        <f>D41*E41</f>
        <v>0</v>
      </c>
      <c r="G41" s="59"/>
      <c r="H41" s="85">
        <v>0</v>
      </c>
      <c r="I41" s="59"/>
      <c r="J41" s="59">
        <f>H41+I41</f>
        <v>0</v>
      </c>
      <c r="K41" s="51"/>
      <c r="L41" s="70"/>
    </row>
    <row r="42" spans="1:12" ht="15" customHeight="1" x14ac:dyDescent="0.35">
      <c r="A42" s="111"/>
      <c r="B42" s="114"/>
      <c r="C42" s="76" t="s">
        <v>46</v>
      </c>
      <c r="D42" s="73"/>
      <c r="E42" s="74"/>
      <c r="F42" s="59">
        <f>D42*E42</f>
        <v>0</v>
      </c>
      <c r="G42" s="59"/>
      <c r="H42" s="85">
        <f t="shared" ref="H42:H44" si="10">G42</f>
        <v>0</v>
      </c>
      <c r="I42" s="59"/>
      <c r="J42" s="59">
        <f>H42+I42</f>
        <v>0</v>
      </c>
      <c r="K42" s="51"/>
      <c r="L42" s="70"/>
    </row>
    <row r="43" spans="1:12" x14ac:dyDescent="0.35">
      <c r="A43" s="111"/>
      <c r="B43" s="114"/>
      <c r="C43" s="76" t="s">
        <v>38</v>
      </c>
      <c r="D43" s="73"/>
      <c r="E43" s="74"/>
      <c r="F43" s="59">
        <f>D43*E43</f>
        <v>0</v>
      </c>
      <c r="G43" s="59"/>
      <c r="H43" s="85">
        <f t="shared" si="10"/>
        <v>0</v>
      </c>
      <c r="I43" s="59"/>
      <c r="J43" s="59">
        <f>H43+I43</f>
        <v>0</v>
      </c>
      <c r="K43" s="51"/>
      <c r="L43" s="70"/>
    </row>
    <row r="44" spans="1:12" x14ac:dyDescent="0.35">
      <c r="A44" s="111"/>
      <c r="B44" s="114"/>
      <c r="C44" s="125" t="s">
        <v>38</v>
      </c>
      <c r="D44" s="126"/>
      <c r="E44" s="127"/>
      <c r="F44" s="59">
        <f>D44*E44</f>
        <v>0</v>
      </c>
      <c r="G44" s="86"/>
      <c r="H44" s="85">
        <f t="shared" si="10"/>
        <v>0</v>
      </c>
      <c r="I44" s="86"/>
      <c r="J44" s="59">
        <f>H44+I44</f>
        <v>0</v>
      </c>
      <c r="K44" s="128"/>
      <c r="L44" s="70"/>
    </row>
    <row r="45" spans="1:12" x14ac:dyDescent="0.35">
      <c r="A45" s="111"/>
      <c r="B45" s="112"/>
      <c r="C45" s="39"/>
      <c r="D45" s="40"/>
      <c r="E45" s="40"/>
      <c r="F45" s="146" t="s">
        <v>19</v>
      </c>
      <c r="G45" s="40"/>
      <c r="H45" s="40"/>
      <c r="I45" s="40"/>
      <c r="J45" s="40"/>
      <c r="K45" s="45"/>
      <c r="L45" s="105"/>
    </row>
    <row r="46" spans="1:12" ht="15" customHeight="1" x14ac:dyDescent="0.35">
      <c r="A46" s="110"/>
      <c r="B46" s="108" t="s">
        <v>47</v>
      </c>
      <c r="C46" s="80"/>
      <c r="D46" s="129">
        <f>SUM(D41:D45)</f>
        <v>0</v>
      </c>
      <c r="E46" s="130"/>
      <c r="F46" s="118">
        <f t="shared" ref="F46:J46" si="11">SUM(F41:F45)</f>
        <v>0</v>
      </c>
      <c r="G46" s="119">
        <f t="shared" si="11"/>
        <v>0</v>
      </c>
      <c r="H46" s="118">
        <f t="shared" si="11"/>
        <v>0</v>
      </c>
      <c r="I46" s="119">
        <f t="shared" si="11"/>
        <v>0</v>
      </c>
      <c r="J46" s="119">
        <f t="shared" si="11"/>
        <v>0</v>
      </c>
      <c r="K46" s="131"/>
      <c r="L46" s="63"/>
    </row>
    <row r="47" spans="1:12" ht="48.5" customHeight="1" x14ac:dyDescent="0.35">
      <c r="A47" s="110"/>
      <c r="B47" s="107" t="s">
        <v>48</v>
      </c>
      <c r="C47" s="66"/>
      <c r="D47" s="3" t="s">
        <v>49</v>
      </c>
      <c r="E47" s="72" t="s">
        <v>15</v>
      </c>
      <c r="F47" s="63"/>
      <c r="G47" s="63"/>
      <c r="H47" s="63"/>
      <c r="I47" s="63"/>
      <c r="J47" s="63"/>
      <c r="K47" s="52" t="s">
        <v>50</v>
      </c>
      <c r="L47" s="67"/>
    </row>
    <row r="48" spans="1:12" ht="29" x14ac:dyDescent="0.35">
      <c r="A48" s="111"/>
      <c r="B48" s="35"/>
      <c r="C48" s="122" t="s">
        <v>51</v>
      </c>
      <c r="D48" s="79"/>
      <c r="E48" s="59"/>
      <c r="F48" s="59">
        <f>D48*E48</f>
        <v>0</v>
      </c>
      <c r="G48" s="59"/>
      <c r="H48" s="85">
        <f>G48</f>
        <v>0</v>
      </c>
      <c r="I48" s="59"/>
      <c r="J48" s="59">
        <f>H48+I48</f>
        <v>0</v>
      </c>
      <c r="K48" s="52" t="s">
        <v>52</v>
      </c>
      <c r="L48" s="67"/>
    </row>
    <row r="49" spans="1:12" x14ac:dyDescent="0.35">
      <c r="A49" s="111"/>
      <c r="B49" s="37"/>
      <c r="C49" s="123"/>
      <c r="D49" s="58"/>
      <c r="E49" s="59"/>
      <c r="F49" s="59">
        <f>D49*E49</f>
        <v>0</v>
      </c>
      <c r="G49" s="59"/>
      <c r="H49" s="85">
        <f t="shared" ref="H49:H52" si="12">G49</f>
        <v>0</v>
      </c>
      <c r="I49" s="59"/>
      <c r="J49" s="59">
        <f>H49+I49</f>
        <v>0</v>
      </c>
      <c r="K49" s="50"/>
      <c r="L49" s="68"/>
    </row>
    <row r="50" spans="1:12" x14ac:dyDescent="0.35">
      <c r="A50" s="111"/>
      <c r="B50" s="37"/>
      <c r="C50" s="53"/>
      <c r="D50" s="58"/>
      <c r="E50" s="59"/>
      <c r="F50" s="59">
        <f>D50*E50</f>
        <v>0</v>
      </c>
      <c r="G50" s="59"/>
      <c r="H50" s="85">
        <f t="shared" si="12"/>
        <v>0</v>
      </c>
      <c r="I50" s="59"/>
      <c r="J50" s="59">
        <f>H50+I50</f>
        <v>0</v>
      </c>
      <c r="K50" s="50"/>
      <c r="L50" s="62"/>
    </row>
    <row r="51" spans="1:12" x14ac:dyDescent="0.35">
      <c r="A51" s="111"/>
      <c r="B51" s="37"/>
      <c r="C51" s="53"/>
      <c r="D51" s="58"/>
      <c r="E51" s="59"/>
      <c r="F51" s="59">
        <f>D51*E51</f>
        <v>0</v>
      </c>
      <c r="G51" s="59"/>
      <c r="H51" s="85">
        <f t="shared" si="12"/>
        <v>0</v>
      </c>
      <c r="I51" s="59"/>
      <c r="J51" s="59">
        <f>H51+I51</f>
        <v>0</v>
      </c>
      <c r="K51" s="50"/>
      <c r="L51" s="62"/>
    </row>
    <row r="52" spans="1:12" x14ac:dyDescent="0.35">
      <c r="A52" s="111"/>
      <c r="B52" s="37"/>
      <c r="C52" s="139"/>
      <c r="D52" s="140"/>
      <c r="E52" s="86"/>
      <c r="F52" s="59">
        <f>D52*E52</f>
        <v>0</v>
      </c>
      <c r="G52" s="86"/>
      <c r="H52" s="85">
        <f t="shared" si="12"/>
        <v>0</v>
      </c>
      <c r="I52" s="86"/>
      <c r="J52" s="59">
        <f>H52+I52</f>
        <v>0</v>
      </c>
      <c r="K52" s="87"/>
      <c r="L52" s="62"/>
    </row>
    <row r="53" spans="1:12" x14ac:dyDescent="0.35">
      <c r="A53" s="111"/>
      <c r="B53" s="100"/>
      <c r="C53" s="39"/>
      <c r="D53" s="40"/>
      <c r="E53" s="40"/>
      <c r="F53" s="146" t="s">
        <v>19</v>
      </c>
      <c r="G53" s="40"/>
      <c r="H53" s="40"/>
      <c r="I53" s="40"/>
      <c r="J53" s="40"/>
      <c r="K53" s="45"/>
      <c r="L53" s="105"/>
    </row>
    <row r="54" spans="1:12" ht="15" customHeight="1" x14ac:dyDescent="0.35">
      <c r="A54" s="110"/>
      <c r="B54" s="121" t="s">
        <v>53</v>
      </c>
      <c r="C54" s="88"/>
      <c r="D54" s="141">
        <f>SUM(D48:D53)</f>
        <v>0</v>
      </c>
      <c r="E54" s="142"/>
      <c r="F54" s="118">
        <f t="shared" ref="F54:J54" si="13">SUM(F48:F53)</f>
        <v>0</v>
      </c>
      <c r="G54" s="119">
        <f t="shared" si="13"/>
        <v>0</v>
      </c>
      <c r="H54" s="118">
        <f t="shared" si="13"/>
        <v>0</v>
      </c>
      <c r="I54" s="119">
        <f t="shared" si="13"/>
        <v>0</v>
      </c>
      <c r="J54" s="119">
        <f t="shared" si="13"/>
        <v>0</v>
      </c>
      <c r="K54" s="120"/>
      <c r="L54" s="62"/>
    </row>
    <row r="55" spans="1:12" ht="15" customHeight="1" x14ac:dyDescent="0.35">
      <c r="A55" s="31" t="s">
        <v>54</v>
      </c>
      <c r="B55" s="32"/>
      <c r="C55" s="32"/>
      <c r="D55" s="32"/>
      <c r="E55" s="33"/>
      <c r="F55" s="133">
        <f t="shared" ref="F55:J55" si="14">F39+F46+F54</f>
        <v>0</v>
      </c>
      <c r="G55" s="86">
        <f t="shared" si="14"/>
        <v>0</v>
      </c>
      <c r="H55" s="85">
        <f t="shared" si="14"/>
        <v>0</v>
      </c>
      <c r="I55" s="86">
        <f t="shared" si="14"/>
        <v>0</v>
      </c>
      <c r="J55" s="86">
        <f t="shared" si="14"/>
        <v>0</v>
      </c>
      <c r="K55" s="87"/>
      <c r="L55" s="62"/>
    </row>
    <row r="56" spans="1:12" x14ac:dyDescent="0.35">
      <c r="A56" s="36"/>
      <c r="B56" s="81"/>
      <c r="C56" s="81"/>
      <c r="D56" s="81"/>
      <c r="E56" s="81"/>
      <c r="F56" s="91"/>
      <c r="G56" s="91"/>
      <c r="H56" s="91"/>
      <c r="I56" s="91"/>
      <c r="J56" s="91"/>
      <c r="K56" s="92"/>
      <c r="L56" s="84"/>
    </row>
    <row r="57" spans="1:12" ht="15" customHeight="1" x14ac:dyDescent="0.35">
      <c r="A57" s="23" t="s">
        <v>55</v>
      </c>
      <c r="B57" s="28"/>
      <c r="C57" s="28"/>
      <c r="D57" s="28"/>
      <c r="E57" s="29"/>
      <c r="F57" s="156">
        <f t="shared" ref="F57:J57" si="15">F23+F55</f>
        <v>0</v>
      </c>
      <c r="G57" s="157">
        <f t="shared" si="15"/>
        <v>0</v>
      </c>
      <c r="H57" s="158">
        <f t="shared" si="15"/>
        <v>0</v>
      </c>
      <c r="I57" s="157">
        <f t="shared" si="15"/>
        <v>0</v>
      </c>
      <c r="J57" s="157">
        <f t="shared" si="15"/>
        <v>0</v>
      </c>
      <c r="K57" s="159"/>
      <c r="L57" s="62"/>
    </row>
    <row r="58" spans="1:12" ht="15" customHeight="1" thickBot="1" x14ac:dyDescent="0.4">
      <c r="A58" s="160"/>
      <c r="B58" s="161"/>
      <c r="C58" s="161"/>
      <c r="D58" s="161"/>
      <c r="E58" s="161"/>
      <c r="F58" s="162"/>
      <c r="G58" s="163"/>
      <c r="H58" s="162"/>
      <c r="I58" s="163"/>
      <c r="J58" s="163"/>
      <c r="K58" s="164"/>
      <c r="L58" s="76"/>
    </row>
    <row r="59" spans="1:12" ht="30" customHeight="1" thickBot="1" x14ac:dyDescent="0.4">
      <c r="A59" s="165" t="s">
        <v>56</v>
      </c>
      <c r="B59" s="166"/>
      <c r="C59" s="166"/>
      <c r="D59" s="166"/>
      <c r="E59" s="167"/>
      <c r="F59" s="168">
        <f t="shared" ref="F59:J59" si="16">F57</f>
        <v>0</v>
      </c>
      <c r="G59" s="169">
        <f t="shared" si="16"/>
        <v>0</v>
      </c>
      <c r="H59" s="170">
        <f t="shared" si="16"/>
        <v>0</v>
      </c>
      <c r="I59" s="169">
        <f t="shared" si="16"/>
        <v>0</v>
      </c>
      <c r="J59" s="169">
        <f t="shared" si="16"/>
        <v>0</v>
      </c>
      <c r="K59" s="171"/>
      <c r="L59" s="76"/>
    </row>
  </sheetData>
  <pageMargins left="0.7" right="0.7" top="0.75" bottom="0.75" header="0.3" footer="0.3"/>
  <pageSetup paperSize="3" scale="6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D206A-EF54-4FC7-BA42-EF5994B63666}">
  <dimension ref="A1:M4"/>
  <sheetViews>
    <sheetView workbookViewId="0">
      <selection activeCell="I29" sqref="I29"/>
    </sheetView>
  </sheetViews>
  <sheetFormatPr defaultRowHeight="14.5" x14ac:dyDescent="0.35"/>
  <sheetData>
    <row r="1" spans="1:13" x14ac:dyDescent="0.35">
      <c r="A1" s="245" t="s">
        <v>94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</row>
    <row r="2" spans="1:13" x14ac:dyDescent="0.35">
      <c r="A2" s="246" t="s">
        <v>95</v>
      </c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</row>
    <row r="3" spans="1:13" x14ac:dyDescent="0.35">
      <c r="A3" s="173"/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</row>
    <row r="4" spans="1:13" x14ac:dyDescent="0.35">
      <c r="A4" s="247" t="s">
        <v>96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</row>
  </sheetData>
  <mergeCells count="3">
    <mergeCell ref="A1:M1"/>
    <mergeCell ref="A2:M2"/>
    <mergeCell ref="A4:M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3c2ef15-9bf2-48dc-a02b-569415b1decc">
      <Terms xmlns="http://schemas.microsoft.com/office/infopath/2007/PartnerControls"/>
    </lcf76f155ced4ddcb4097134ff3c332f>
    <TaxCatchAll xmlns="0e758630-0973-480b-a8ec-18262ddf16e1" xsi:nil="true"/>
    <_Flow_SignoffStatus xmlns="23c2ef15-9bf2-48dc-a02b-569415b1dec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377CBFA49F64EA15795A9638DEA0F" ma:contentTypeVersion="17" ma:contentTypeDescription="Create a new document." ma:contentTypeScope="" ma:versionID="be6704e19a50e428851bfeefd4ea74a3">
  <xsd:schema xmlns:xsd="http://www.w3.org/2001/XMLSchema" xmlns:xs="http://www.w3.org/2001/XMLSchema" xmlns:p="http://schemas.microsoft.com/office/2006/metadata/properties" xmlns:ns2="23c2ef15-9bf2-48dc-a02b-569415b1decc" xmlns:ns3="0e758630-0973-480b-a8ec-18262ddf16e1" targetNamespace="http://schemas.microsoft.com/office/2006/metadata/properties" ma:root="true" ma:fieldsID="8b7c4cb828bcce5fddf5852d776566e9" ns2:_="" ns3:_="">
    <xsd:import namespace="23c2ef15-9bf2-48dc-a02b-569415b1decc"/>
    <xsd:import namespace="0e758630-0973-480b-a8ec-18262ddf16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Flow_SignoffStatus" minOccurs="0"/>
                <xsd:element ref="ns2:MediaServiceSearchProperties" minOccurs="0"/>
                <xsd:element ref="ns2:MediaServiceObjectDetectorVersion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2ef15-9bf2-48dc-a02b-569415b1de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faeb5f8-066e-4252-85f7-2a35006b4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758630-0973-480b-a8ec-18262ddf16e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1448b37-e6e8-48d7-ad87-bed8981cfb3c}" ma:internalName="TaxCatchAll" ma:showField="CatchAllData" ma:web="0e758630-0973-480b-a8ec-18262ddf16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EB214C-A564-4516-B41C-E646AAC89A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47D917-C35D-4699-880D-B99CF746CC0A}">
  <ds:schemaRefs>
    <ds:schemaRef ds:uri="http://schemas.microsoft.com/office/2006/metadata/properties"/>
    <ds:schemaRef ds:uri="http://schemas.microsoft.com/office/infopath/2007/PartnerControls"/>
    <ds:schemaRef ds:uri="8883990c-cc01-484d-a42a-31578e1926f5"/>
    <ds:schemaRef ds:uri="3101dc3c-32ba-4fb4-be38-7628745179c0"/>
    <ds:schemaRef ds:uri="23c2ef15-9bf2-48dc-a02b-569415b1decc"/>
    <ds:schemaRef ds:uri="0e758630-0973-480b-a8ec-18262ddf16e1"/>
  </ds:schemaRefs>
</ds:datastoreItem>
</file>

<file path=customXml/itemProps3.xml><?xml version="1.0" encoding="utf-8"?>
<ds:datastoreItem xmlns:ds="http://schemas.openxmlformats.org/officeDocument/2006/customXml" ds:itemID="{73A6B7F3-0D11-478B-B2FA-01B89B4B50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c2ef15-9bf2-48dc-a02b-569415b1decc"/>
    <ds:schemaRef ds:uri="0e758630-0973-480b-a8ec-18262ddf16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Instructions</vt:lpstr>
      <vt:lpstr>Strand A,B,C,D Budget </vt:lpstr>
      <vt:lpstr>Strand A,B,C Project Schedule </vt:lpstr>
      <vt:lpstr>Strand D Payment Schedule</vt:lpstr>
      <vt:lpstr>Subcontractor Budget</vt:lpstr>
      <vt:lpstr>Organizational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Hsieh</dc:creator>
  <cp:keywords/>
  <dc:description/>
  <cp:lastModifiedBy>Kira Nolan</cp:lastModifiedBy>
  <cp:revision/>
  <dcterms:created xsi:type="dcterms:W3CDTF">2022-10-12T14:50:05Z</dcterms:created>
  <dcterms:modified xsi:type="dcterms:W3CDTF">2025-12-10T21:08:39Z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010021{"F":2,"I":"558A-02CE-9BED-2ED4"}</vt:lpwstr>
  </property>
  <property fmtid="{D5CDD505-2E9C-101B-9397-08002B2CF9AE}" pid="3" name="ContentTypeId">
    <vt:lpwstr>0x010100128377CBFA49F64EA15795A9638DEA0F</vt:lpwstr>
  </property>
  <property fmtid="{D5CDD505-2E9C-101B-9397-08002B2CF9AE}" pid="4" name="Order">
    <vt:r8>100</vt:r8>
  </property>
  <property fmtid="{D5CDD505-2E9C-101B-9397-08002B2CF9AE}" pid="5" name="MediaServiceImageTags">
    <vt:lpwstr/>
  </property>
</Properties>
</file>