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defaultThemeVersion="166925"/>
  <mc:AlternateContent xmlns:mc="http://schemas.openxmlformats.org/markup-compatibility/2006">
    <mc:Choice Requires="x15">
      <x15ac:absPath xmlns:x15ac="http://schemas.microsoft.com/office/spreadsheetml/2010/11/ac" url="https://masscec.sharepoint.com/sites/PublicDrive/ActiveDocs/Workforce Development/Training and Small Business Support (TSBS)/RFP Process/ET FY26/"/>
    </mc:Choice>
  </mc:AlternateContent>
  <xr:revisionPtr revIDLastSave="0" documentId="8_{39373500-D606-4BCD-A563-BDC00E5BB7D9}" xr6:coauthVersionLast="47" xr6:coauthVersionMax="47" xr10:uidLastSave="{00000000-0000-0000-0000-000000000000}"/>
  <bookViews>
    <workbookView xWindow="-120" yWindow="-120" windowWidth="29040" windowHeight="15720" firstSheet="1" activeTab="1" xr2:uid="{00000000-000D-0000-FFFF-FFFF00000000}"/>
  </bookViews>
  <sheets>
    <sheet name="Instructions" sheetId="9" r:id="rId1"/>
    <sheet name="Program Budget (A and B)" sheetId="5" r:id="rId2"/>
    <sheet name="Project Schedule (A and B)" sheetId="11" r:id="rId3"/>
    <sheet name="Go or No-Go (A and B)" sheetId="12" r:id="rId4"/>
    <sheet name="Program Budget (C)" sheetId="13" r:id="rId5"/>
    <sheet name="Payment Schedule (C)" sheetId="6" r:id="rId6"/>
    <sheet name="Organizational Budget" sheetId="10"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9" i="5" l="1"/>
  <c r="K19" i="13"/>
  <c r="J19" i="13"/>
  <c r="I19" i="13"/>
  <c r="J54" i="13"/>
  <c r="H54" i="13"/>
  <c r="G54" i="13"/>
  <c r="D54" i="13"/>
  <c r="I52" i="13"/>
  <c r="K52" i="13" s="1"/>
  <c r="F52" i="13"/>
  <c r="I51" i="13"/>
  <c r="K51" i="13" s="1"/>
  <c r="F51" i="13"/>
  <c r="I50" i="13"/>
  <c r="K50" i="13" s="1"/>
  <c r="F50" i="13"/>
  <c r="I49" i="13"/>
  <c r="K49" i="13" s="1"/>
  <c r="F49" i="13"/>
  <c r="I48" i="13"/>
  <c r="F48" i="13"/>
  <c r="F54" i="13" s="1"/>
  <c r="J46" i="13"/>
  <c r="H46" i="13"/>
  <c r="G46" i="13"/>
  <c r="D46" i="13"/>
  <c r="I44" i="13"/>
  <c r="K44" i="13" s="1"/>
  <c r="I43" i="13"/>
  <c r="K43" i="13" s="1"/>
  <c r="I42" i="13"/>
  <c r="K42" i="13" s="1"/>
  <c r="I41" i="13"/>
  <c r="F46" i="13"/>
  <c r="J39" i="13"/>
  <c r="J55" i="13" s="1"/>
  <c r="H39" i="13"/>
  <c r="H55" i="13" s="1"/>
  <c r="G39" i="13"/>
  <c r="G55" i="13" s="1"/>
  <c r="I37" i="13"/>
  <c r="K37" i="13" s="1"/>
  <c r="F37" i="13"/>
  <c r="I36" i="13"/>
  <c r="K36" i="13" s="1"/>
  <c r="F36" i="13"/>
  <c r="I35" i="13"/>
  <c r="K35" i="13" s="1"/>
  <c r="F35" i="13"/>
  <c r="I34" i="13"/>
  <c r="K34" i="13" s="1"/>
  <c r="F34" i="13"/>
  <c r="I33" i="13"/>
  <c r="K33" i="13" s="1"/>
  <c r="F33" i="13"/>
  <c r="I32" i="13"/>
  <c r="K32" i="13" s="1"/>
  <c r="F32" i="13"/>
  <c r="I31" i="13"/>
  <c r="F31" i="13"/>
  <c r="F39" i="13" s="1"/>
  <c r="F55" i="13" s="1"/>
  <c r="K30" i="13"/>
  <c r="I30" i="13"/>
  <c r="F30" i="13"/>
  <c r="I29" i="13"/>
  <c r="K29" i="13" s="1"/>
  <c r="F29" i="13"/>
  <c r="I28" i="13"/>
  <c r="K28" i="13" s="1"/>
  <c r="F28" i="13"/>
  <c r="I27" i="13"/>
  <c r="K27" i="13" s="1"/>
  <c r="F27" i="13"/>
  <c r="J18" i="13"/>
  <c r="H18" i="13"/>
  <c r="G18" i="13"/>
  <c r="D18" i="13"/>
  <c r="I16" i="13"/>
  <c r="K16" i="13" s="1"/>
  <c r="F16" i="13"/>
  <c r="I15" i="13"/>
  <c r="K15" i="13" s="1"/>
  <c r="F15" i="13"/>
  <c r="I14" i="13"/>
  <c r="K14" i="13" s="1"/>
  <c r="F14" i="13"/>
  <c r="K13" i="13"/>
  <c r="I13" i="13"/>
  <c r="F13" i="13"/>
  <c r="I12" i="13"/>
  <c r="K12" i="13" s="1"/>
  <c r="F12" i="13"/>
  <c r="I11" i="13"/>
  <c r="K11" i="13" s="1"/>
  <c r="F11" i="13"/>
  <c r="I10" i="13"/>
  <c r="K10" i="13" s="1"/>
  <c r="F10" i="13"/>
  <c r="I9" i="13"/>
  <c r="F9" i="13"/>
  <c r="F18" i="13" s="1"/>
  <c r="I8" i="13"/>
  <c r="K8" i="13" s="1"/>
  <c r="F8" i="13"/>
  <c r="K52" i="5"/>
  <c r="K51" i="5"/>
  <c r="K50" i="5"/>
  <c r="K49" i="5"/>
  <c r="K48" i="5"/>
  <c r="I52" i="5"/>
  <c r="I51" i="5"/>
  <c r="I50" i="5"/>
  <c r="I49" i="5"/>
  <c r="I48" i="5"/>
  <c r="F52" i="5"/>
  <c r="F51" i="5"/>
  <c r="F50" i="5"/>
  <c r="F49" i="5"/>
  <c r="F48" i="5"/>
  <c r="K44" i="5"/>
  <c r="K43" i="5"/>
  <c r="K42" i="5"/>
  <c r="K46" i="5" s="1"/>
  <c r="K41" i="5"/>
  <c r="I44" i="5"/>
  <c r="I43" i="5"/>
  <c r="I42" i="5"/>
  <c r="I41" i="5"/>
  <c r="F44" i="5"/>
  <c r="F43" i="5"/>
  <c r="F42" i="5"/>
  <c r="F41" i="5"/>
  <c r="F37" i="5"/>
  <c r="F36" i="5"/>
  <c r="F35" i="5"/>
  <c r="F34" i="5"/>
  <c r="F33" i="5"/>
  <c r="F32" i="5"/>
  <c r="F31" i="5"/>
  <c r="F30" i="5"/>
  <c r="F29" i="5"/>
  <c r="F28" i="5"/>
  <c r="F27" i="5"/>
  <c r="K37" i="5"/>
  <c r="K36" i="5"/>
  <c r="K35" i="5"/>
  <c r="K34" i="5"/>
  <c r="K33" i="5"/>
  <c r="K32" i="5"/>
  <c r="K31" i="5"/>
  <c r="K30" i="5"/>
  <c r="K29" i="5"/>
  <c r="K28" i="5"/>
  <c r="K27" i="5"/>
  <c r="K16" i="5"/>
  <c r="K15" i="5"/>
  <c r="K14" i="5"/>
  <c r="K13" i="5"/>
  <c r="K12" i="5"/>
  <c r="K11" i="5"/>
  <c r="K10" i="5"/>
  <c r="K9" i="5"/>
  <c r="K8" i="5"/>
  <c r="I16" i="5"/>
  <c r="I15" i="5"/>
  <c r="I14" i="5"/>
  <c r="I13" i="5"/>
  <c r="I12" i="5"/>
  <c r="I11" i="5"/>
  <c r="I10" i="5"/>
  <c r="I9" i="5"/>
  <c r="I8" i="5"/>
  <c r="F16" i="5"/>
  <c r="F15" i="5"/>
  <c r="F14" i="5"/>
  <c r="F13" i="5"/>
  <c r="F12" i="5"/>
  <c r="F11" i="5"/>
  <c r="F10" i="5"/>
  <c r="F9" i="5"/>
  <c r="F8" i="5"/>
  <c r="G30" i="6"/>
  <c r="F30" i="6"/>
  <c r="I37" i="5"/>
  <c r="I36" i="5"/>
  <c r="I35" i="5"/>
  <c r="I34" i="5"/>
  <c r="I33" i="5"/>
  <c r="I32" i="5"/>
  <c r="I31" i="5"/>
  <c r="I30" i="5"/>
  <c r="I29" i="5"/>
  <c r="I28" i="5"/>
  <c r="I27" i="5"/>
  <c r="G39" i="5"/>
  <c r="H39" i="5"/>
  <c r="G54" i="5"/>
  <c r="H54" i="5"/>
  <c r="G46" i="5"/>
  <c r="H46" i="5"/>
  <c r="H18" i="5"/>
  <c r="H19" i="5" s="1"/>
  <c r="G18" i="5"/>
  <c r="G19" i="5" s="1"/>
  <c r="J54" i="5"/>
  <c r="D54" i="5"/>
  <c r="J46" i="5"/>
  <c r="D46" i="5"/>
  <c r="J39" i="5"/>
  <c r="J18" i="5"/>
  <c r="J19" i="5" s="1"/>
  <c r="J20" i="5" s="1"/>
  <c r="J22" i="5" s="1"/>
  <c r="J23" i="5" s="1"/>
  <c r="D18" i="5"/>
  <c r="I54" i="13" l="1"/>
  <c r="K48" i="13"/>
  <c r="K54" i="13" s="1"/>
  <c r="I46" i="13"/>
  <c r="K41" i="13"/>
  <c r="K46" i="13" s="1"/>
  <c r="K31" i="13"/>
  <c r="K39" i="13" s="1"/>
  <c r="K55" i="13" s="1"/>
  <c r="I39" i="13"/>
  <c r="I55" i="13" s="1"/>
  <c r="J20" i="13"/>
  <c r="H19" i="13"/>
  <c r="H20" i="13"/>
  <c r="G19" i="13"/>
  <c r="G20" i="13"/>
  <c r="I18" i="13"/>
  <c r="K9" i="13"/>
  <c r="K18" i="13" s="1"/>
  <c r="F19" i="13"/>
  <c r="F20" i="13"/>
  <c r="K20" i="13"/>
  <c r="K22" i="13" s="1"/>
  <c r="K54" i="5"/>
  <c r="K39" i="5"/>
  <c r="K55" i="5" s="1"/>
  <c r="K18" i="5"/>
  <c r="F39" i="5"/>
  <c r="I39" i="5"/>
  <c r="I54" i="5"/>
  <c r="I46" i="5"/>
  <c r="I18" i="5"/>
  <c r="I19" i="5" s="1"/>
  <c r="I20" i="5" s="1"/>
  <c r="H20" i="5"/>
  <c r="G20" i="5"/>
  <c r="H55" i="5"/>
  <c r="G55" i="5"/>
  <c r="J55" i="5"/>
  <c r="J57" i="5" s="1"/>
  <c r="J59" i="5" s="1"/>
  <c r="F46" i="5"/>
  <c r="F54" i="5"/>
  <c r="F18" i="5"/>
  <c r="F19" i="5" s="1"/>
  <c r="J22" i="13" l="1"/>
  <c r="J23" i="13" s="1"/>
  <c r="J57" i="13" s="1"/>
  <c r="J59" i="13" s="1"/>
  <c r="H22" i="13"/>
  <c r="H23" i="13"/>
  <c r="H57" i="13" s="1"/>
  <c r="H59" i="13" s="1"/>
  <c r="G22" i="13"/>
  <c r="G23" i="13"/>
  <c r="G57" i="13" s="1"/>
  <c r="G59" i="13" s="1"/>
  <c r="I20" i="13"/>
  <c r="F23" i="13"/>
  <c r="F57" i="13" s="1"/>
  <c r="F59" i="13" s="1"/>
  <c r="F22" i="13"/>
  <c r="K23" i="13"/>
  <c r="K57" i="13" s="1"/>
  <c r="K59" i="13" s="1"/>
  <c r="K20" i="5"/>
  <c r="K22" i="5" s="1"/>
  <c r="I22" i="5"/>
  <c r="I23" i="5" s="1"/>
  <c r="H22" i="5"/>
  <c r="H23" i="5" s="1"/>
  <c r="H57" i="5" s="1"/>
  <c r="H59" i="5" s="1"/>
  <c r="G22" i="5"/>
  <c r="G23" i="5" s="1"/>
  <c r="G57" i="5" s="1"/>
  <c r="G59" i="5" s="1"/>
  <c r="I55" i="5"/>
  <c r="F55" i="5"/>
  <c r="F20" i="5"/>
  <c r="I22" i="13" l="1"/>
  <c r="I23" i="13"/>
  <c r="I57" i="13" s="1"/>
  <c r="I59" i="13" s="1"/>
  <c r="I57" i="5"/>
  <c r="I59" i="5" s="1"/>
  <c r="F22" i="5"/>
  <c r="K23" i="5" s="1"/>
  <c r="K57" i="5" s="1"/>
  <c r="K59" i="5" s="1"/>
  <c r="F23" i="5"/>
  <c r="F57" i="5" s="1"/>
  <c r="F59" i="5" s="1"/>
</calcChain>
</file>

<file path=xl/sharedStrings.xml><?xml version="1.0" encoding="utf-8"?>
<sst xmlns="http://schemas.openxmlformats.org/spreadsheetml/2006/main" count="330" uniqueCount="185">
  <si>
    <r>
      <t>Instructions:</t>
    </r>
    <r>
      <rPr>
        <sz val="12"/>
        <color rgb="FF000000"/>
        <rFont val="Calibri"/>
        <family val="2"/>
      </rPr>
      <t> </t>
    </r>
  </si>
  <si>
    <r>
      <t>For more detailed instructions, please refer to Section 9 ('</t>
    </r>
    <r>
      <rPr>
        <i/>
        <u/>
        <sz val="11"/>
        <color rgb="FF000000"/>
        <rFont val="Calibri"/>
        <family val="2"/>
        <scheme val="minor"/>
      </rPr>
      <t>How to Apply</t>
    </r>
    <r>
      <rPr>
        <i/>
        <sz val="11"/>
        <color rgb="FF000000"/>
        <rFont val="Calibri"/>
        <family val="2"/>
        <scheme val="minor"/>
      </rPr>
      <t xml:space="preserve">') of the RFP Solicitation. </t>
    </r>
  </si>
  <si>
    <r>
      <rPr>
        <i/>
        <u/>
        <sz val="11"/>
        <color rgb="FF000000"/>
        <rFont val="Calibri"/>
        <family val="2"/>
        <scheme val="minor"/>
      </rPr>
      <t xml:space="preserve">Please note: </t>
    </r>
    <r>
      <rPr>
        <i/>
        <sz val="11"/>
        <color rgb="FF000000"/>
        <rFont val="Calibri"/>
        <family val="2"/>
        <scheme val="minor"/>
      </rPr>
      <t xml:space="preserve">if applying to multiple strands, applicants should submit separate application packets for each strand. </t>
    </r>
  </si>
  <si>
    <t>Strand A or B</t>
  </si>
  <si>
    <t>1) Complete the 'Program Budget for A &amp; B' sheet</t>
  </si>
  <si>
    <t>2) Complete the Proposed 'Project Schedule' sheet</t>
  </si>
  <si>
    <t>3) Complete the Proposed 'Go or No-Go sheet'</t>
  </si>
  <si>
    <t>4) Complete the  'Organizational Budget' sheet</t>
  </si>
  <si>
    <t>Strand C</t>
  </si>
  <si>
    <t>1) Complete the 'Program Budget for C' sheet</t>
  </si>
  <si>
    <t>2) Complete the Proposed 'Payment Schedule' sheet</t>
  </si>
  <si>
    <t>3) Complete the  'Organizational Budget' sheet</t>
  </si>
  <si>
    <t>*Scroll to the right to see all sheets that need to be filled out, removing sheets as necessary*</t>
  </si>
  <si>
    <t>Equity Workforce Training Implementation Grants</t>
  </si>
  <si>
    <t>Attachment 3: Program Budget</t>
  </si>
  <si>
    <t>Lead Applicant:</t>
  </si>
  <si>
    <t>Item Cost</t>
  </si>
  <si>
    <t>MassCEC Equity</t>
  </si>
  <si>
    <t>MassCEC Climate-Critical</t>
  </si>
  <si>
    <t>MassCEC TOTAL</t>
  </si>
  <si>
    <t>Matching</t>
  </si>
  <si>
    <t>Total Program Cost</t>
  </si>
  <si>
    <t>Narrative</t>
  </si>
  <si>
    <t>Personnel (specify names and titles- applicants may choose to just provide titles)</t>
  </si>
  <si>
    <t>Hours or %FTE</t>
  </si>
  <si>
    <t>Rate</t>
  </si>
  <si>
    <t>Provide detailed explanations below about each staff members role in the program. Please note, rates listed for staff must cohere with documented salaries and wages</t>
  </si>
  <si>
    <t>(e.g., Jane Smith, Executive Director)</t>
  </si>
  <si>
    <t>(e.g., Supervision of program staff and strategy)</t>
  </si>
  <si>
    <t>(If additional rows are needed, please insert above this row)</t>
  </si>
  <si>
    <t>Personnel Costs</t>
  </si>
  <si>
    <r>
      <t xml:space="preserve">Fringe </t>
    </r>
    <r>
      <rPr>
        <i/>
        <sz val="11"/>
        <color rgb="FFFF0000"/>
        <rFont val="Calibri"/>
        <family val="2"/>
        <scheme val="minor"/>
      </rPr>
      <t>(enter actual calculated fringe rate in yellow box)</t>
    </r>
  </si>
  <si>
    <t>(provide breakdown of rate; e.g., 7.65% to FICA, 11% to health insurance, etc.; if rates vary across employees, enter anticipated totals into relevant columns)</t>
  </si>
  <si>
    <t>Total Personnel</t>
  </si>
  <si>
    <r>
      <t xml:space="preserve">Indirect Costs </t>
    </r>
    <r>
      <rPr>
        <i/>
        <sz val="11"/>
        <color rgb="FFFF0000"/>
        <rFont val="Calibri"/>
        <family val="2"/>
        <scheme val="minor"/>
      </rPr>
      <t>(enter indirect rate in orange box if different than federal de minimis)</t>
    </r>
  </si>
  <si>
    <t>(provide explanation if different than the federal de minimis and submit documentation)</t>
  </si>
  <si>
    <t>Total Personnel + Indirect</t>
  </si>
  <si>
    <t>Direct Programmatic Costs</t>
  </si>
  <si>
    <t>Materials, Supplies, Equipment, and Other Costs</t>
  </si>
  <si>
    <t>Communications and Marketing</t>
  </si>
  <si>
    <t>Computer Equipment and Software</t>
  </si>
  <si>
    <t>Equipment</t>
  </si>
  <si>
    <t>Itemize equipment by adding additional rows or providing a breakdown in this cell</t>
  </si>
  <si>
    <t>Printing and Copying</t>
  </si>
  <si>
    <t>Supplies</t>
  </si>
  <si>
    <t>Telecommunications</t>
  </si>
  <si>
    <t>Travel and Meetings</t>
  </si>
  <si>
    <t>Venue Fees</t>
  </si>
  <si>
    <t>Other</t>
  </si>
  <si>
    <t>(provide a detailed explanation of other direct costs)</t>
  </si>
  <si>
    <t>Total Materials, Supplies, Equipment, and Other Costs</t>
  </si>
  <si>
    <t>Support Services Costs</t>
  </si>
  <si>
    <t># Served</t>
  </si>
  <si>
    <t>Rate / Served</t>
  </si>
  <si>
    <t>Describe the stipends, subsidies, or other financial support services provided directly to participants</t>
  </si>
  <si>
    <t>Training Stipends and Subsidized Wages</t>
  </si>
  <si>
    <t>Subsidized Support Services</t>
  </si>
  <si>
    <t>Total Support Services Costs</t>
  </si>
  <si>
    <r>
      <t xml:space="preserve">Subcontractors </t>
    </r>
    <r>
      <rPr>
        <sz val="11"/>
        <color theme="1"/>
        <rFont val="Calibri"/>
        <family val="2"/>
        <scheme val="minor"/>
      </rPr>
      <t>(</t>
    </r>
    <r>
      <rPr>
        <i/>
        <sz val="11"/>
        <color theme="1"/>
        <rFont val="Calibri"/>
        <family val="2"/>
        <scheme val="minor"/>
      </rPr>
      <t>specify names, titles, and organizations</t>
    </r>
    <r>
      <rPr>
        <sz val="11"/>
        <color theme="1"/>
        <rFont val="Calibri"/>
        <family val="2"/>
        <scheme val="minor"/>
      </rPr>
      <t>)</t>
    </r>
  </si>
  <si>
    <t>Hours or % FTE</t>
  </si>
  <si>
    <t>Provide detailed explanations of each subcontractors role in the program; for any subcontractor lines that are $50,000 or greater, submit a detailed subcontractor budget</t>
  </si>
  <si>
    <t xml:space="preserve">(e.g., Tom Hernandez, Lead Consultant, Equity Consulting)				
</t>
  </si>
  <si>
    <t>(e.g., curriculum design)</t>
  </si>
  <si>
    <t>Total Subcontractors</t>
  </si>
  <si>
    <t>Total Direct Programmatic Costs</t>
  </si>
  <si>
    <t>Total Personnel + Indirect + Direct Program Costs</t>
  </si>
  <si>
    <t>Total Program Costs</t>
  </si>
  <si>
    <r>
      <t>Instructions:</t>
    </r>
    <r>
      <rPr>
        <sz val="11"/>
        <rFont val="Calibri"/>
        <family val="2"/>
      </rPr>
      <t> </t>
    </r>
  </si>
  <si>
    <t>Please refer to the ‘Example Project Schedule’ to the right</t>
  </si>
  <si>
    <t>1) Under the 'Phase' column below, modify the existing rows, adding or deleting lines as necessary to reflect changes in program timeline or design </t>
  </si>
  <si>
    <t>2) Under the ‘Timeline’ column below, identify your best estimated timeline for that phase </t>
  </si>
  <si>
    <t>Example Project Schedule: </t>
  </si>
  <si>
    <r>
      <t>Timeline</t>
    </r>
    <r>
      <rPr>
        <sz val="11"/>
        <color rgb="FFFFFFFF"/>
        <rFont val="Calibri"/>
        <family val="2"/>
      </rPr>
      <t> </t>
    </r>
  </si>
  <si>
    <r>
      <t>Phase</t>
    </r>
    <r>
      <rPr>
        <sz val="11"/>
        <color rgb="FFFFFFFF"/>
        <rFont val="Calibri"/>
        <family val="2"/>
      </rPr>
      <t> </t>
    </r>
  </si>
  <si>
    <t>Example Timeline </t>
  </si>
  <si>
    <t>Example Phase </t>
  </si>
  <si>
    <t> </t>
  </si>
  <si>
    <t>Contract Initiation </t>
  </si>
  <si>
    <t>Program Development, Hiring Grant Staff, Developing Program and Marketing Materials </t>
  </si>
  <si>
    <t>October 2026 – December 2026</t>
  </si>
  <si>
    <t>Recruitment and outreach for FY25 </t>
  </si>
  <si>
    <t>September 2026 – January 2027</t>
  </si>
  <si>
    <t>Cohort 1 (FY25) Training  </t>
  </si>
  <si>
    <t>February 2027 – October 2027</t>
  </si>
  <si>
    <t>Employment Placement for FY25 students  </t>
  </si>
  <si>
    <t>August 2027 – November 2027</t>
  </si>
  <si>
    <t>Retention Services and Tracking of FY25 Cohort </t>
  </si>
  <si>
    <t>September 2027 – June 2028</t>
  </si>
  <si>
    <t>Recruitment and outreach for FY26 </t>
  </si>
  <si>
    <t>Go or No Go based on Performance Metrics </t>
  </si>
  <si>
    <t>Cohort 2 (FY26) Training  </t>
  </si>
  <si>
    <t>February 2028 – October 2028</t>
  </si>
  <si>
    <t>Employment Placement for FY26  </t>
  </si>
  <si>
    <t>August 2028 – November 2028</t>
  </si>
  <si>
    <t>Retention Services and Tracking of FY26 Cohort </t>
  </si>
  <si>
    <t>September 2028 – June 2029</t>
  </si>
  <si>
    <t>Recruitment and outreach for FY27 </t>
  </si>
  <si>
    <t>Cohort 3 (FY27) Training </t>
  </si>
  <si>
    <t>February 2029 – October 2029</t>
  </si>
  <si>
    <t>Employment Placement for FY26 </t>
  </si>
  <si>
    <t>August 2029 – November 2029</t>
  </si>
  <si>
    <t>Retention Services and Tracking of FY27 Cohort </t>
  </si>
  <si>
    <t>September 2029 – June 2030</t>
  </si>
  <si>
    <t>Grant Completion </t>
  </si>
  <si>
    <t>Our Go-No-Go metrics check that your program is achieving its enrollment, completion, job placement, and retention objectives for each cohort. If Cohort 1's metrics are on track, we can "Go" to the next round of training. If Cohort 1 is not achieving these metrics, we might arrive at a "No Go," meaning we pause to discuss what needs to be adjusted before moving to the next round.</t>
  </si>
  <si>
    <t>Cohort </t>
  </si>
  <si>
    <t>Participants Enrolled </t>
  </si>
  <si>
    <t>Completion Rate </t>
  </si>
  <si>
    <t>Placement Rate within 30 days of completion </t>
  </si>
  <si>
    <t>Retention Rate at 6 months </t>
  </si>
  <si>
    <t>Average Starting Wage </t>
  </si>
  <si>
    <r>
      <t>Instructions:</t>
    </r>
    <r>
      <rPr>
        <sz val="11"/>
        <rFont val="Calibri"/>
        <family val="2"/>
        <scheme val="minor"/>
      </rPr>
      <t> </t>
    </r>
  </si>
  <si>
    <t>1 </t>
  </si>
  <si>
    <t>Please refer to the example chart below</t>
  </si>
  <si>
    <t>2 </t>
  </si>
  <si>
    <t>1. In the 'Participants Enrolled' column, identify your best estimate of the number of participants that will be enrolled in each cohort.</t>
  </si>
  <si>
    <t>3 </t>
  </si>
  <si>
    <t>2. In the 'Completion Rate' column, identify the number and percentage of participants you anticipate will complete the program.</t>
  </si>
  <si>
    <t>3. In the 'Placement Rate…' column, identify the number and percentage of participants you anticipate will find a job within 30 days of program completion.</t>
  </si>
  <si>
    <t>Example:</t>
  </si>
  <si>
    <t>4. In the 'Retention Rate…' column identify the number and percentage of participants you anticipate will retain their job after 6 months.</t>
  </si>
  <si>
    <t>5. In the 'Average Starting Wage' column, estimate the average starting wage of the participants who find a job from each cohort.</t>
  </si>
  <si>
    <t>30 </t>
  </si>
  <si>
    <t>24 ( 80%)  </t>
  </si>
  <si>
    <t>21 ( 70%)  </t>
  </si>
  <si>
    <t>18 ( 60%)  </t>
  </si>
  <si>
    <t>$50,000  </t>
  </si>
  <si>
    <t>N/A</t>
  </si>
  <si>
    <t>Invoice #</t>
  </si>
  <si>
    <t>Task #</t>
  </si>
  <si>
    <t>Task Name</t>
  </si>
  <si>
    <t>Milestone and Deliverable</t>
  </si>
  <si>
    <t>Completion Date</t>
  </si>
  <si>
    <t>MassCEC Payment Amount</t>
  </si>
  <si>
    <t>Cost Share Amount, if applicable</t>
  </si>
  <si>
    <t>Task Number Reference Chart</t>
  </si>
  <si>
    <t>Ex. 1</t>
  </si>
  <si>
    <t>Sign MassCEC Agreement</t>
  </si>
  <si>
    <t>Sign Agreement</t>
  </si>
  <si>
    <t>Milestone and Deliverables</t>
  </si>
  <si>
    <t>Task Number</t>
  </si>
  <si>
    <t>Subtask Number</t>
  </si>
  <si>
    <t>Subtask</t>
  </si>
  <si>
    <t>Partnerships</t>
  </si>
  <si>
    <t>Copies of MOUs</t>
  </si>
  <si>
    <t>MassCEC Agreement, Partnerships, and Commitment to Technical Assistance</t>
  </si>
  <si>
    <t>Ex. 2</t>
  </si>
  <si>
    <t>Curriculum Development</t>
  </si>
  <si>
    <t>Lesson Plans and Outlines</t>
  </si>
  <si>
    <t>Staff Hiring</t>
  </si>
  <si>
    <t>Job description and resume of hired staff</t>
  </si>
  <si>
    <t>Commitment to TA</t>
  </si>
  <si>
    <t>Ex. 3</t>
  </si>
  <si>
    <t>Training Delivery</t>
  </si>
  <si>
    <t>Program Planning</t>
  </si>
  <si>
    <t>Progress Report</t>
  </si>
  <si>
    <t>Templated progress report including attendance</t>
  </si>
  <si>
    <t>Program Development</t>
  </si>
  <si>
    <t>Training Stipends</t>
  </si>
  <si>
    <t>Templated stipend expenditure report</t>
  </si>
  <si>
    <t>Ex. 4</t>
  </si>
  <si>
    <t>Final Report</t>
  </si>
  <si>
    <t>Report including all activities</t>
  </si>
  <si>
    <t>Eligibility Planning</t>
  </si>
  <si>
    <t>Equipment/Capital</t>
  </si>
  <si>
    <t>Recruitment, Marketing, and Outreach</t>
  </si>
  <si>
    <t>Marketing and Outreach</t>
  </si>
  <si>
    <t>Intake and Assessment</t>
  </si>
  <si>
    <t>Program Delivery, Support, Job Placement</t>
  </si>
  <si>
    <t>Job Training/Career Navigation Delivery</t>
  </si>
  <si>
    <t>Certification/Credentials</t>
  </si>
  <si>
    <t>Job Placement and Employer Engagement</t>
  </si>
  <si>
    <t>Training Stipends/Subsidized Wages</t>
  </si>
  <si>
    <t>Wraparound/Social Support Services</t>
  </si>
  <si>
    <t>Case Management</t>
  </si>
  <si>
    <t>Support Service Stipends</t>
  </si>
  <si>
    <t>Retention Services</t>
  </si>
  <si>
    <t>Retention Case Management</t>
  </si>
  <si>
    <t>Retention Support</t>
  </si>
  <si>
    <t>Monitoring and Reporting</t>
  </si>
  <si>
    <t>Annual Report</t>
  </si>
  <si>
    <t>Total</t>
  </si>
  <si>
    <t xml:space="preserve">Instructions: </t>
  </si>
  <si>
    <t xml:space="preserve">Copy and paste your top level organizational annual budget into this tab, or submit the organizational annual budget as an attachment. Can include revenue and expense categories. </t>
  </si>
  <si>
    <r>
      <rPr>
        <i/>
        <u/>
        <sz val="11"/>
        <color theme="1"/>
        <rFont val="Calibri"/>
        <family val="2"/>
        <scheme val="minor"/>
      </rPr>
      <t xml:space="preserve">Please note: </t>
    </r>
    <r>
      <rPr>
        <i/>
        <sz val="11"/>
        <color theme="1"/>
        <rFont val="Calibri"/>
        <family val="2"/>
        <scheme val="minor"/>
      </rPr>
      <t>if there is a reason you will not attach a budget, please explain why, as applications not providing an organizational buget will be viewed unfavorably in the scoring process.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</si>
</sst>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00"/>
  </numFmts>
  <fonts count="27">
    <font>
      <sz val="11"/>
      <color theme="1"/>
      <name val="Calibri"/>
      <family val="2"/>
      <scheme val="minor"/>
    </font>
    <font>
      <b/>
      <sz val="11"/>
      <color theme="1"/>
      <name val="Calibri"/>
      <family val="2"/>
      <scheme val="minor"/>
    </font>
    <font>
      <i/>
      <sz val="11"/>
      <color theme="1"/>
      <name val="Calibri"/>
      <family val="2"/>
      <scheme val="minor"/>
    </font>
    <font>
      <i/>
      <sz val="11"/>
      <color rgb="FFFF0000"/>
      <name val="Calibri"/>
      <family val="2"/>
      <scheme val="minor"/>
    </font>
    <font>
      <b/>
      <sz val="14"/>
      <color theme="1"/>
      <name val="Calibri"/>
      <family val="2"/>
      <scheme val="minor"/>
    </font>
    <font>
      <i/>
      <sz val="11"/>
      <color rgb="FF000000"/>
      <name val="Calibri"/>
      <family val="2"/>
    </font>
    <font>
      <sz val="11"/>
      <color rgb="FF000000"/>
      <name val="Calibri"/>
      <family val="2"/>
    </font>
    <font>
      <b/>
      <sz val="12"/>
      <color theme="1"/>
      <name val="Calibri"/>
      <family val="2"/>
      <scheme val="minor"/>
    </font>
    <font>
      <sz val="12"/>
      <color theme="1"/>
      <name val="Calibri"/>
      <family val="2"/>
      <scheme val="minor"/>
    </font>
    <font>
      <sz val="11"/>
      <color theme="1"/>
      <name val="Calibri"/>
      <family val="2"/>
      <scheme val="minor"/>
    </font>
    <font>
      <b/>
      <sz val="12"/>
      <color rgb="FF000000"/>
      <name val="Calibri"/>
      <family val="2"/>
    </font>
    <font>
      <sz val="12"/>
      <color rgb="FF000000"/>
      <name val="Calibri"/>
      <family val="2"/>
    </font>
    <font>
      <b/>
      <sz val="12"/>
      <name val="Calibri"/>
      <family val="2"/>
      <scheme val="minor"/>
    </font>
    <font>
      <i/>
      <sz val="11"/>
      <color rgb="FF000000"/>
      <name val="Calibri"/>
      <family val="2"/>
      <scheme val="minor"/>
    </font>
    <font>
      <i/>
      <u/>
      <sz val="11"/>
      <color rgb="FF000000"/>
      <name val="Calibri"/>
      <family val="2"/>
      <scheme val="minor"/>
    </font>
    <font>
      <sz val="11"/>
      <name val="Calibri"/>
      <family val="2"/>
      <scheme val="minor"/>
    </font>
    <font>
      <sz val="11"/>
      <color rgb="FF000000"/>
      <name val="Calibri"/>
      <family val="2"/>
      <scheme val="minor"/>
    </font>
    <font>
      <b/>
      <i/>
      <sz val="11"/>
      <color rgb="FF000000"/>
      <name val="Calibri"/>
      <family val="2"/>
      <scheme val="minor"/>
    </font>
    <font>
      <i/>
      <u/>
      <sz val="11"/>
      <color theme="1"/>
      <name val="Calibri"/>
      <family val="2"/>
      <scheme val="minor"/>
    </font>
    <font>
      <b/>
      <sz val="11"/>
      <name val="Calibri"/>
      <family val="2"/>
    </font>
    <font>
      <sz val="11"/>
      <name val="Calibri"/>
      <family val="2"/>
    </font>
    <font>
      <i/>
      <sz val="11"/>
      <name val="Calibri"/>
      <family val="2"/>
    </font>
    <font>
      <b/>
      <i/>
      <sz val="11"/>
      <color rgb="FF000000"/>
      <name val="Calibri"/>
      <family val="2"/>
    </font>
    <font>
      <b/>
      <sz val="11"/>
      <color rgb="FFFFFFFF"/>
      <name val="Calibri"/>
      <family val="2"/>
    </font>
    <font>
      <sz val="11"/>
      <color rgb="FFFFFFFF"/>
      <name val="Calibri"/>
      <family val="2"/>
    </font>
    <font>
      <b/>
      <sz val="11"/>
      <name val="Calibri"/>
      <family val="2"/>
      <scheme val="minor"/>
    </font>
    <font>
      <b/>
      <u/>
      <sz val="11"/>
      <color theme="1"/>
      <name val="Calibri"/>
      <family val="2"/>
      <scheme val="minor"/>
    </font>
  </fonts>
  <fills count="10">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7"/>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F00"/>
        <bgColor rgb="FF000000"/>
      </patternFill>
    </fill>
    <fill>
      <patternFill patternType="solid">
        <fgColor theme="7" tint="0.79998168889431442"/>
        <bgColor rgb="FF000000"/>
      </patternFill>
    </fill>
    <fill>
      <patternFill patternType="solid">
        <fgColor theme="7"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bottom/>
      <diagonal/>
    </border>
    <border>
      <left/>
      <right style="thin">
        <color rgb="FF000000"/>
      </right>
      <top/>
      <bottom/>
      <diagonal/>
    </border>
    <border>
      <left/>
      <right style="thin">
        <color rgb="FF000000"/>
      </right>
      <top style="thin">
        <color rgb="FF000000"/>
      </top>
      <bottom/>
      <diagonal/>
    </border>
    <border>
      <left style="thin">
        <color indexed="64"/>
      </left>
      <right style="thin">
        <color indexed="64"/>
      </right>
      <top style="thin">
        <color rgb="FF000000"/>
      </top>
      <bottom/>
      <diagonal/>
    </border>
    <border>
      <left/>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8EA9DB"/>
      </left>
      <right/>
      <top/>
      <bottom style="thin">
        <color rgb="FF8EA9DB"/>
      </bottom>
      <diagonal/>
    </border>
    <border>
      <left/>
      <right/>
      <top/>
      <bottom style="thin">
        <color rgb="FF8EA9DB"/>
      </bottom>
      <diagonal/>
    </border>
    <border>
      <left/>
      <right/>
      <top style="thin">
        <color rgb="FF8EA9DB"/>
      </top>
      <bottom style="thin">
        <color rgb="FF8EA9DB"/>
      </bottom>
      <diagonal/>
    </border>
    <border>
      <left style="medium">
        <color rgb="FF000000"/>
      </left>
      <right style="medium">
        <color rgb="FF000000"/>
      </right>
      <top style="medium">
        <color rgb="FF000000"/>
      </top>
      <bottom style="medium">
        <color rgb="FF000000"/>
      </bottom>
      <diagonal/>
    </border>
  </borders>
  <cellStyleXfs count="2">
    <xf numFmtId="0" fontId="0" fillId="0" borderId="0"/>
    <xf numFmtId="44" fontId="9" fillId="0" borderId="0" applyFont="0" applyFill="0" applyBorder="0" applyAlignment="0" applyProtection="0"/>
  </cellStyleXfs>
  <cellXfs count="225">
    <xf numFmtId="0" fontId="0" fillId="0" borderId="0" xfId="0"/>
    <xf numFmtId="0" fontId="0" fillId="0" borderId="0" xfId="0" applyAlignment="1">
      <alignment horizontal="center" vertical="center" wrapText="1"/>
    </xf>
    <xf numFmtId="0" fontId="1" fillId="0" borderId="0" xfId="0" applyFont="1" applyAlignment="1">
      <alignment horizontal="center" vertical="center" wrapText="1"/>
    </xf>
    <xf numFmtId="0" fontId="1" fillId="0" borderId="17" xfId="0" applyFont="1" applyBorder="1" applyAlignment="1">
      <alignment horizontal="center" vertical="center" wrapText="1"/>
    </xf>
    <xf numFmtId="0" fontId="5" fillId="0" borderId="18" xfId="0" applyFont="1" applyBorder="1" applyAlignment="1">
      <alignment vertical="top" wrapText="1"/>
    </xf>
    <xf numFmtId="0" fontId="5" fillId="0" borderId="17" xfId="0" applyFont="1" applyBorder="1" applyAlignment="1">
      <alignment wrapText="1"/>
    </xf>
    <xf numFmtId="0" fontId="0" fillId="0" borderId="9" xfId="0" applyBorder="1" applyAlignment="1">
      <alignment wrapText="1"/>
    </xf>
    <xf numFmtId="0" fontId="0" fillId="0" borderId="4" xfId="0" applyBorder="1" applyAlignment="1">
      <alignment wrapText="1"/>
    </xf>
    <xf numFmtId="0" fontId="0" fillId="0" borderId="2" xfId="0" applyBorder="1" applyAlignment="1">
      <alignment wrapText="1"/>
    </xf>
    <xf numFmtId="0" fontId="0" fillId="0" borderId="0" xfId="0" applyAlignment="1">
      <alignment wrapText="1"/>
    </xf>
    <xf numFmtId="0" fontId="2" fillId="0" borderId="13" xfId="0" applyFont="1" applyBorder="1"/>
    <xf numFmtId="0" fontId="2" fillId="0" borderId="1" xfId="0" applyFont="1" applyBorder="1"/>
    <xf numFmtId="17" fontId="2" fillId="0" borderId="1" xfId="0" applyNumberFormat="1" applyFont="1" applyBorder="1"/>
    <xf numFmtId="6" fontId="2" fillId="0" borderId="1" xfId="0" applyNumberFormat="1" applyFont="1" applyBorder="1"/>
    <xf numFmtId="6" fontId="2" fillId="0" borderId="12" xfId="0" applyNumberFormat="1" applyFont="1" applyBorder="1"/>
    <xf numFmtId="0" fontId="1" fillId="0" borderId="1" xfId="0" applyFont="1" applyBorder="1"/>
    <xf numFmtId="0" fontId="0" fillId="0" borderId="1" xfId="0" applyBorder="1" applyAlignment="1">
      <alignment horizontal="center" vertical="center"/>
    </xf>
    <xf numFmtId="0" fontId="0" fillId="0" borderId="1" xfId="0" applyBorder="1"/>
    <xf numFmtId="0" fontId="2" fillId="0" borderId="12" xfId="0" applyFont="1" applyBorder="1"/>
    <xf numFmtId="0" fontId="0" fillId="0" borderId="1" xfId="0" applyBorder="1" applyAlignment="1">
      <alignment wrapText="1"/>
    </xf>
    <xf numFmtId="0" fontId="0" fillId="0" borderId="13" xfId="0" applyBorder="1"/>
    <xf numFmtId="0" fontId="0" fillId="0" borderId="12" xfId="0" applyBorder="1"/>
    <xf numFmtId="0" fontId="1" fillId="0" borderId="1" xfId="0" applyFont="1" applyBorder="1" applyAlignment="1">
      <alignment wrapText="1"/>
    </xf>
    <xf numFmtId="0" fontId="0" fillId="0" borderId="10" xfId="0" applyBorder="1" applyAlignment="1">
      <alignment horizontal="center"/>
    </xf>
    <xf numFmtId="0" fontId="0" fillId="0" borderId="7" xfId="0" applyBorder="1" applyAlignment="1">
      <alignment horizontal="center"/>
    </xf>
    <xf numFmtId="0" fontId="0" fillId="0" borderId="5" xfId="0" applyBorder="1"/>
    <xf numFmtId="0" fontId="0" fillId="0" borderId="6" xfId="0" applyBorder="1"/>
    <xf numFmtId="0" fontId="1" fillId="0" borderId="7" xfId="0" applyFont="1" applyBorder="1" applyAlignment="1">
      <alignment vertical="center" wrapText="1"/>
    </xf>
    <xf numFmtId="0" fontId="1" fillId="0" borderId="6" xfId="0" applyFont="1" applyBorder="1" applyAlignment="1">
      <alignment vertical="center"/>
    </xf>
    <xf numFmtId="0" fontId="4" fillId="5" borderId="13" xfId="0" applyFont="1" applyFill="1" applyBorder="1" applyAlignment="1">
      <alignment vertical="center" wrapText="1"/>
    </xf>
    <xf numFmtId="0" fontId="4" fillId="5" borderId="12" xfId="0" applyFont="1" applyFill="1" applyBorder="1" applyAlignment="1">
      <alignment vertical="center"/>
    </xf>
    <xf numFmtId="0" fontId="4" fillId="5" borderId="11" xfId="0" applyFont="1" applyFill="1" applyBorder="1" applyAlignment="1">
      <alignment vertical="center"/>
    </xf>
    <xf numFmtId="0" fontId="4" fillId="5" borderId="13" xfId="0" applyFont="1" applyFill="1" applyBorder="1" applyAlignment="1">
      <alignment vertical="center"/>
    </xf>
    <xf numFmtId="0" fontId="1" fillId="0" borderId="10" xfId="0" applyFont="1" applyBorder="1" applyAlignment="1">
      <alignment vertical="center"/>
    </xf>
    <xf numFmtId="0" fontId="1" fillId="0" borderId="7" xfId="0" applyFont="1" applyBorder="1" applyAlignment="1">
      <alignment vertical="center"/>
    </xf>
    <xf numFmtId="0" fontId="0" fillId="2" borderId="14" xfId="0" applyFill="1" applyBorder="1" applyAlignment="1">
      <alignment vertical="center"/>
    </xf>
    <xf numFmtId="0" fontId="1" fillId="0" borderId="12" xfId="0" applyFont="1" applyBorder="1" applyAlignment="1">
      <alignment vertical="center"/>
    </xf>
    <xf numFmtId="0" fontId="1" fillId="0" borderId="11" xfId="0" applyFont="1" applyBorder="1" applyAlignment="1">
      <alignment vertical="center"/>
    </xf>
    <xf numFmtId="0" fontId="1" fillId="0" borderId="13" xfId="0" applyFont="1" applyBorder="1" applyAlignment="1">
      <alignment vertical="center"/>
    </xf>
    <xf numFmtId="0" fontId="0" fillId="2" borderId="6" xfId="0" applyFill="1" applyBorder="1" applyAlignment="1">
      <alignment vertical="center"/>
    </xf>
    <xf numFmtId="0" fontId="0" fillId="2" borderId="7" xfId="0" applyFill="1" applyBorder="1" applyAlignment="1">
      <alignment vertical="center"/>
    </xf>
    <xf numFmtId="0" fontId="0" fillId="2" borderId="3" xfId="0" applyFill="1" applyBorder="1" applyAlignment="1">
      <alignment vertical="center"/>
    </xf>
    <xf numFmtId="0" fontId="0" fillId="2" borderId="8" xfId="0" applyFill="1" applyBorder="1" applyAlignment="1">
      <alignment vertical="center"/>
    </xf>
    <xf numFmtId="0" fontId="0" fillId="2" borderId="2" xfId="0" applyFill="1" applyBorder="1" applyAlignment="1">
      <alignment vertical="center"/>
    </xf>
    <xf numFmtId="0" fontId="2" fillId="6" borderId="12" xfId="0" applyFont="1" applyFill="1" applyBorder="1" applyAlignment="1">
      <alignment vertical="center"/>
    </xf>
    <xf numFmtId="0" fontId="2" fillId="6" borderId="11" xfId="0" applyFont="1" applyFill="1" applyBorder="1" applyAlignment="1">
      <alignment vertical="center"/>
    </xf>
    <xf numFmtId="0" fontId="0" fillId="0" borderId="11" xfId="0" applyBorder="1" applyAlignment="1">
      <alignment vertical="center"/>
    </xf>
    <xf numFmtId="0" fontId="0" fillId="0" borderId="11" xfId="0" applyBorder="1" applyAlignment="1">
      <alignment vertical="center" wrapText="1"/>
    </xf>
    <xf numFmtId="0" fontId="0" fillId="0" borderId="13" xfId="0" applyBorder="1" applyAlignment="1">
      <alignment vertical="center" wrapText="1"/>
    </xf>
    <xf numFmtId="0" fontId="0" fillId="2" borderId="8" xfId="0" applyFill="1" applyBorder="1" applyAlignment="1">
      <alignment vertical="center" wrapText="1"/>
    </xf>
    <xf numFmtId="0" fontId="2" fillId="6" borderId="13" xfId="0" applyFont="1" applyFill="1" applyBorder="1" applyAlignment="1">
      <alignment vertical="center" wrapText="1"/>
    </xf>
    <xf numFmtId="0" fontId="2" fillId="0" borderId="11" xfId="0" applyFont="1" applyBorder="1" applyAlignment="1">
      <alignment vertical="center" wrapText="1"/>
    </xf>
    <xf numFmtId="0" fontId="0" fillId="2" borderId="9" xfId="0" applyFill="1" applyBorder="1" applyAlignment="1">
      <alignment vertical="center" wrapText="1"/>
    </xf>
    <xf numFmtId="0" fontId="0" fillId="0" borderId="5" xfId="0" applyBorder="1" applyAlignment="1">
      <alignment vertical="center"/>
    </xf>
    <xf numFmtId="0" fontId="1" fillId="0" borderId="5" xfId="0" applyFont="1" applyBorder="1" applyAlignment="1">
      <alignment vertical="center"/>
    </xf>
    <xf numFmtId="0" fontId="0" fillId="0" borderId="17" xfId="0" applyBorder="1" applyAlignment="1">
      <alignment vertical="center" wrapText="1"/>
    </xf>
    <xf numFmtId="0" fontId="2" fillId="0" borderId="17" xfId="0" applyFont="1" applyBorder="1" applyAlignment="1">
      <alignment vertical="center" wrapText="1"/>
    </xf>
    <xf numFmtId="0" fontId="5" fillId="0" borderId="17" xfId="0" applyFont="1" applyBorder="1" applyAlignment="1">
      <alignment vertical="top" wrapText="1"/>
    </xf>
    <xf numFmtId="0" fontId="0" fillId="0" borderId="20" xfId="0" applyBorder="1" applyAlignment="1">
      <alignment vertical="center" wrapText="1"/>
    </xf>
    <xf numFmtId="0" fontId="1" fillId="0" borderId="7" xfId="0" applyFont="1" applyBorder="1" applyAlignment="1">
      <alignment horizontal="center" vertical="center"/>
    </xf>
    <xf numFmtId="0" fontId="0" fillId="2" borderId="15" xfId="0" applyFill="1" applyBorder="1" applyAlignment="1">
      <alignment vertical="center"/>
    </xf>
    <xf numFmtId="0" fontId="0" fillId="0" borderId="6" xfId="0" applyBorder="1" applyAlignment="1">
      <alignment vertical="center"/>
    </xf>
    <xf numFmtId="0" fontId="5" fillId="0" borderId="18" xfId="0" applyFont="1" applyBorder="1" applyAlignment="1">
      <alignment vertical="top"/>
    </xf>
    <xf numFmtId="0" fontId="0" fillId="0" borderId="17" xfId="0" applyBorder="1" applyAlignment="1">
      <alignment horizontal="right" vertical="center"/>
    </xf>
    <xf numFmtId="164" fontId="0" fillId="0" borderId="17" xfId="0" applyNumberFormat="1" applyBorder="1" applyAlignment="1">
      <alignment horizontal="right" vertical="center"/>
    </xf>
    <xf numFmtId="164" fontId="1" fillId="0" borderId="17" xfId="0" applyNumberFormat="1" applyFont="1" applyBorder="1" applyAlignment="1">
      <alignment horizontal="right" vertical="center"/>
    </xf>
    <xf numFmtId="0" fontId="5" fillId="0" borderId="17" xfId="0" applyFont="1" applyBorder="1"/>
    <xf numFmtId="0" fontId="0" fillId="0" borderId="17" xfId="0" applyBorder="1" applyAlignment="1">
      <alignment vertical="center"/>
    </xf>
    <xf numFmtId="0" fontId="1" fillId="0" borderId="17" xfId="0" applyFont="1" applyBorder="1" applyAlignment="1">
      <alignment vertical="center"/>
    </xf>
    <xf numFmtId="164" fontId="1" fillId="0" borderId="17" xfId="0" applyNumberFormat="1" applyFont="1" applyBorder="1" applyAlignment="1">
      <alignment vertical="center"/>
    </xf>
    <xf numFmtId="164" fontId="0" fillId="0" borderId="17" xfId="0" applyNumberFormat="1" applyBorder="1" applyAlignment="1">
      <alignment vertical="center"/>
    </xf>
    <xf numFmtId="0" fontId="1" fillId="0" borderId="18" xfId="0" applyFont="1" applyBorder="1" applyAlignment="1">
      <alignment vertical="center"/>
    </xf>
    <xf numFmtId="0" fontId="5" fillId="0" borderId="17" xfId="0" applyFont="1" applyBorder="1" applyAlignment="1">
      <alignment vertical="top"/>
    </xf>
    <xf numFmtId="0" fontId="2" fillId="0" borderId="17" xfId="0" applyFont="1" applyBorder="1" applyAlignment="1">
      <alignment horizontal="center" vertical="center"/>
    </xf>
    <xf numFmtId="4" fontId="0" fillId="0" borderId="17" xfId="0" applyNumberFormat="1" applyBorder="1" applyAlignment="1">
      <alignment horizontal="right" vertical="center"/>
    </xf>
    <xf numFmtId="0" fontId="2" fillId="0" borderId="17" xfId="0" applyFont="1" applyBorder="1" applyAlignment="1">
      <alignment vertical="center"/>
    </xf>
    <xf numFmtId="0" fontId="6" fillId="0" borderId="17" xfId="0" applyFont="1" applyBorder="1"/>
    <xf numFmtId="0" fontId="1" fillId="0" borderId="17" xfId="0" applyFont="1" applyBorder="1" applyAlignment="1">
      <alignment horizontal="center" vertical="center"/>
    </xf>
    <xf numFmtId="1" fontId="0" fillId="0" borderId="17" xfId="0" applyNumberFormat="1" applyBorder="1" applyAlignment="1">
      <alignment horizontal="right" vertical="center"/>
    </xf>
    <xf numFmtId="164" fontId="0" fillId="0" borderId="17" xfId="0" applyNumberFormat="1" applyBorder="1" applyAlignment="1">
      <alignment horizontal="left" vertical="center"/>
    </xf>
    <xf numFmtId="0" fontId="0" fillId="0" borderId="19" xfId="0" applyBorder="1" applyAlignment="1">
      <alignment vertical="center"/>
    </xf>
    <xf numFmtId="0" fontId="0" fillId="0" borderId="20" xfId="0" applyBorder="1" applyAlignment="1">
      <alignment vertical="center"/>
    </xf>
    <xf numFmtId="0" fontId="5" fillId="0" borderId="19" xfId="0" applyFont="1" applyBorder="1"/>
    <xf numFmtId="0" fontId="5" fillId="0" borderId="0" xfId="0" applyFont="1"/>
    <xf numFmtId="0" fontId="0" fillId="0" borderId="20" xfId="0" applyBorder="1" applyAlignment="1">
      <alignment horizontal="right" vertical="center"/>
    </xf>
    <xf numFmtId="0" fontId="1" fillId="0" borderId="21" xfId="0" applyFont="1" applyBorder="1" applyAlignment="1">
      <alignment vertical="center"/>
    </xf>
    <xf numFmtId="0" fontId="0" fillId="2" borderId="0" xfId="0" applyFill="1" applyAlignment="1">
      <alignment vertical="center"/>
    </xf>
    <xf numFmtId="0" fontId="0" fillId="0" borderId="23" xfId="0" applyBorder="1" applyAlignment="1">
      <alignment horizontal="right" vertical="center"/>
    </xf>
    <xf numFmtId="0" fontId="0" fillId="0" borderId="24" xfId="0" applyBorder="1" applyAlignment="1">
      <alignment horizontal="right" vertical="center"/>
    </xf>
    <xf numFmtId="0" fontId="0" fillId="2" borderId="20" xfId="0" applyFill="1" applyBorder="1" applyAlignment="1">
      <alignment vertical="center"/>
    </xf>
    <xf numFmtId="164" fontId="1" fillId="0" borderId="18" xfId="0" applyNumberFormat="1" applyFont="1" applyBorder="1" applyAlignment="1">
      <alignment horizontal="right" vertical="center"/>
    </xf>
    <xf numFmtId="164" fontId="0" fillId="0" borderId="18" xfId="0" applyNumberFormat="1" applyBorder="1" applyAlignment="1">
      <alignment horizontal="right" vertical="center"/>
    </xf>
    <xf numFmtId="0" fontId="0" fillId="0" borderId="18" xfId="0" applyBorder="1" applyAlignment="1">
      <alignment vertical="center" wrapText="1"/>
    </xf>
    <xf numFmtId="0" fontId="1" fillId="0" borderId="25" xfId="0" applyFont="1" applyBorder="1" applyAlignment="1">
      <alignment vertical="center"/>
    </xf>
    <xf numFmtId="0" fontId="1" fillId="0" borderId="25" xfId="0" applyFont="1" applyBorder="1" applyAlignment="1">
      <alignment vertical="center" wrapText="1"/>
    </xf>
    <xf numFmtId="0" fontId="0" fillId="2" borderId="12" xfId="0" applyFill="1" applyBorder="1" applyAlignment="1">
      <alignment vertical="center"/>
    </xf>
    <xf numFmtId="0" fontId="0" fillId="2" borderId="11" xfId="0" applyFill="1" applyBorder="1" applyAlignment="1">
      <alignment vertical="center"/>
    </xf>
    <xf numFmtId="0" fontId="0" fillId="2" borderId="13" xfId="0" applyFill="1" applyBorder="1" applyAlignment="1">
      <alignment vertical="center" wrapText="1"/>
    </xf>
    <xf numFmtId="0" fontId="1" fillId="0" borderId="3" xfId="0" applyFont="1" applyBorder="1" applyAlignment="1">
      <alignment vertical="center"/>
    </xf>
    <xf numFmtId="0" fontId="1" fillId="0" borderId="26" xfId="0" applyFont="1" applyBorder="1" applyAlignment="1">
      <alignment horizontal="center" vertical="center" wrapText="1"/>
    </xf>
    <xf numFmtId="0" fontId="1" fillId="0" borderId="26" xfId="0" applyFont="1"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vertical="center"/>
    </xf>
    <xf numFmtId="0" fontId="0" fillId="2" borderId="16" xfId="0" applyFill="1" applyBorder="1" applyAlignment="1">
      <alignment vertical="center"/>
    </xf>
    <xf numFmtId="0" fontId="1" fillId="0" borderId="26" xfId="0" applyFont="1" applyBorder="1" applyAlignment="1">
      <alignment vertical="center"/>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horizontal="center" vertical="center"/>
    </xf>
    <xf numFmtId="0" fontId="2" fillId="6" borderId="20" xfId="0" applyFont="1" applyFill="1" applyBorder="1" applyAlignment="1">
      <alignment vertical="center"/>
    </xf>
    <xf numFmtId="0" fontId="6" fillId="0" borderId="20" xfId="0" applyFont="1" applyBorder="1"/>
    <xf numFmtId="0" fontId="1" fillId="0" borderId="28" xfId="0" applyFont="1" applyBorder="1" applyAlignment="1">
      <alignment vertical="center"/>
    </xf>
    <xf numFmtId="0" fontId="1" fillId="0" borderId="22" xfId="0" applyFont="1" applyBorder="1" applyAlignment="1">
      <alignment vertical="center"/>
    </xf>
    <xf numFmtId="0" fontId="1" fillId="2" borderId="5" xfId="0" applyFont="1" applyFill="1" applyBorder="1" applyAlignment="1">
      <alignment vertical="center"/>
    </xf>
    <xf numFmtId="0" fontId="1" fillId="2" borderId="26" xfId="0" applyFont="1" applyFill="1" applyBorder="1" applyAlignment="1">
      <alignment vertical="center"/>
    </xf>
    <xf numFmtId="0" fontId="1" fillId="2" borderId="3" xfId="0" applyFont="1" applyFill="1" applyBorder="1" applyAlignment="1">
      <alignment vertical="center"/>
    </xf>
    <xf numFmtId="0" fontId="1" fillId="2" borderId="16" xfId="0" applyFont="1" applyFill="1" applyBorder="1" applyAlignment="1">
      <alignment vertical="center"/>
    </xf>
    <xf numFmtId="0" fontId="1" fillId="2" borderId="7" xfId="0" applyFont="1" applyFill="1" applyBorder="1" applyAlignment="1">
      <alignment vertical="center"/>
    </xf>
    <xf numFmtId="0" fontId="1" fillId="2" borderId="8" xfId="0" applyFont="1" applyFill="1" applyBorder="1" applyAlignment="1">
      <alignment vertical="center"/>
    </xf>
    <xf numFmtId="0" fontId="0" fillId="0" borderId="29" xfId="0" applyBorder="1" applyAlignment="1">
      <alignment horizontal="right" vertical="center"/>
    </xf>
    <xf numFmtId="0" fontId="0" fillId="0" borderId="28" xfId="0" applyBorder="1" applyAlignment="1">
      <alignment horizontal="right" vertical="center"/>
    </xf>
    <xf numFmtId="0" fontId="0" fillId="2" borderId="21" xfId="0" applyFill="1" applyBorder="1" applyAlignment="1">
      <alignment horizontal="right" vertical="center"/>
    </xf>
    <xf numFmtId="164" fontId="1" fillId="0" borderId="21" xfId="0" applyNumberFormat="1" applyFont="1" applyBorder="1" applyAlignment="1">
      <alignment horizontal="right" vertical="center"/>
    </xf>
    <xf numFmtId="164" fontId="0" fillId="0" borderId="21" xfId="0" applyNumberFormat="1" applyBorder="1" applyAlignment="1">
      <alignment horizontal="right" vertical="center"/>
    </xf>
    <xf numFmtId="0" fontId="0" fillId="0" borderId="21" xfId="0" applyBorder="1" applyAlignment="1">
      <alignment vertical="center" wrapText="1"/>
    </xf>
    <xf numFmtId="0" fontId="1" fillId="0" borderId="27" xfId="0" applyFont="1" applyBorder="1" applyAlignment="1">
      <alignment vertical="center"/>
    </xf>
    <xf numFmtId="0" fontId="0" fillId="0" borderId="1" xfId="0" applyBorder="1" applyAlignment="1">
      <alignment vertical="top" wrapText="1"/>
    </xf>
    <xf numFmtId="0" fontId="0" fillId="0" borderId="30" xfId="0" applyBorder="1" applyAlignment="1">
      <alignment vertical="center" wrapText="1"/>
    </xf>
    <xf numFmtId="0" fontId="0" fillId="0" borderId="10" xfId="0" applyBorder="1" applyAlignment="1">
      <alignment vertical="center" wrapText="1"/>
    </xf>
    <xf numFmtId="0" fontId="0" fillId="0" borderId="28" xfId="0" applyBorder="1" applyAlignment="1">
      <alignment vertical="center"/>
    </xf>
    <xf numFmtId="1" fontId="0" fillId="0" borderId="18" xfId="0" applyNumberFormat="1" applyBorder="1" applyAlignment="1">
      <alignment horizontal="right" vertical="center"/>
    </xf>
    <xf numFmtId="164" fontId="0" fillId="0" borderId="18" xfId="0" applyNumberFormat="1" applyBorder="1" applyAlignment="1">
      <alignment horizontal="left" vertical="center"/>
    </xf>
    <xf numFmtId="0" fontId="2" fillId="0" borderId="18" xfId="0" applyFont="1" applyBorder="1" applyAlignment="1">
      <alignment vertical="center" wrapText="1"/>
    </xf>
    <xf numFmtId="1" fontId="1" fillId="0" borderId="21" xfId="0" applyNumberFormat="1" applyFont="1" applyBorder="1" applyAlignment="1">
      <alignment horizontal="right" vertical="center"/>
    </xf>
    <xf numFmtId="0" fontId="1" fillId="2" borderId="21" xfId="0" applyFont="1" applyFill="1" applyBorder="1" applyAlignment="1">
      <alignment horizontal="left" vertical="center"/>
    </xf>
    <xf numFmtId="0" fontId="1" fillId="0" borderId="21" xfId="0" applyFont="1" applyBorder="1" applyAlignment="1">
      <alignment vertical="center" wrapText="1"/>
    </xf>
    <xf numFmtId="2" fontId="1" fillId="0" borderId="27" xfId="0" applyNumberFormat="1" applyFont="1" applyBorder="1" applyAlignment="1">
      <alignment horizontal="right" vertical="center"/>
    </xf>
    <xf numFmtId="164" fontId="1" fillId="0" borderId="28" xfId="0" applyNumberFormat="1" applyFont="1" applyBorder="1" applyAlignment="1">
      <alignment horizontal="right" vertical="center"/>
    </xf>
    <xf numFmtId="10" fontId="1" fillId="3" borderId="28" xfId="0" applyNumberFormat="1" applyFont="1" applyFill="1" applyBorder="1" applyAlignment="1">
      <alignment vertical="center"/>
    </xf>
    <xf numFmtId="0" fontId="6" fillId="0" borderId="28" xfId="0" applyFont="1" applyBorder="1"/>
    <xf numFmtId="0" fontId="6" fillId="0" borderId="18" xfId="0" applyFont="1" applyBorder="1"/>
    <xf numFmtId="4" fontId="0" fillId="0" borderId="18" xfId="0" applyNumberFormat="1" applyBorder="1" applyAlignment="1">
      <alignment horizontal="right" vertical="center"/>
    </xf>
    <xf numFmtId="0" fontId="5" fillId="0" borderId="18" xfId="0" applyFont="1" applyBorder="1" applyAlignment="1">
      <alignment wrapText="1"/>
    </xf>
    <xf numFmtId="0" fontId="0" fillId="0" borderId="28" xfId="0" applyBorder="1" applyAlignment="1">
      <alignment vertical="center" wrapText="1"/>
    </xf>
    <xf numFmtId="0" fontId="0" fillId="0" borderId="18" xfId="0" applyBorder="1" applyAlignment="1">
      <alignment horizontal="right" vertical="center"/>
    </xf>
    <xf numFmtId="2" fontId="1" fillId="0" borderId="25" xfId="0" applyNumberFormat="1" applyFont="1" applyBorder="1" applyAlignment="1">
      <alignment horizontal="right" vertical="center"/>
    </xf>
    <xf numFmtId="0" fontId="0" fillId="2" borderId="25" xfId="0" applyFill="1" applyBorder="1" applyAlignment="1">
      <alignment horizontal="right" vertical="center"/>
    </xf>
    <xf numFmtId="0" fontId="1" fillId="0" borderId="6" xfId="0" applyFont="1" applyBorder="1" applyAlignment="1">
      <alignment horizontal="center" vertical="center"/>
    </xf>
    <xf numFmtId="0" fontId="4" fillId="5" borderId="11" xfId="0" applyFont="1" applyFill="1" applyBorder="1" applyAlignment="1">
      <alignment horizontal="center" vertical="center"/>
    </xf>
    <xf numFmtId="0" fontId="1" fillId="0" borderId="8" xfId="0" applyFont="1" applyBorder="1" applyAlignment="1">
      <alignment vertical="center"/>
    </xf>
    <xf numFmtId="0" fontId="2" fillId="6" borderId="11" xfId="0" applyFont="1" applyFill="1" applyBorder="1" applyAlignment="1">
      <alignment horizontal="center" vertical="center"/>
    </xf>
    <xf numFmtId="0" fontId="0" fillId="2" borderId="28" xfId="0" applyFill="1" applyBorder="1" applyAlignment="1">
      <alignment vertical="center"/>
    </xf>
    <xf numFmtId="0" fontId="0" fillId="0" borderId="13" xfId="0" applyBorder="1" applyAlignment="1">
      <alignment vertical="center"/>
    </xf>
    <xf numFmtId="9" fontId="1" fillId="4" borderId="1" xfId="0" applyNumberFormat="1" applyFont="1" applyFill="1" applyBorder="1" applyAlignment="1">
      <alignment vertical="center"/>
    </xf>
    <xf numFmtId="164" fontId="0" fillId="0" borderId="1" xfId="0" applyNumberFormat="1" applyBorder="1" applyAlignment="1">
      <alignment vertical="center"/>
    </xf>
    <xf numFmtId="164" fontId="1" fillId="0" borderId="1" xfId="0" applyNumberFormat="1" applyFont="1" applyBorder="1" applyAlignment="1">
      <alignment vertical="center"/>
    </xf>
    <xf numFmtId="164" fontId="1" fillId="0" borderId="5" xfId="0" applyNumberFormat="1" applyFont="1" applyBorder="1" applyAlignment="1">
      <alignment vertical="center"/>
    </xf>
    <xf numFmtId="164" fontId="0" fillId="0" borderId="5" xfId="0" applyNumberFormat="1" applyBorder="1" applyAlignment="1">
      <alignment vertical="center"/>
    </xf>
    <xf numFmtId="0" fontId="5" fillId="0" borderId="28" xfId="0" applyFont="1" applyBorder="1" applyAlignment="1">
      <alignment wrapText="1"/>
    </xf>
    <xf numFmtId="0" fontId="0" fillId="0" borderId="1" xfId="0" applyBorder="1" applyAlignment="1">
      <alignment vertical="center" wrapText="1"/>
    </xf>
    <xf numFmtId="164" fontId="1" fillId="0" borderId="27" xfId="0" applyNumberFormat="1" applyFont="1" applyBorder="1" applyAlignment="1">
      <alignment horizontal="right" vertical="center"/>
    </xf>
    <xf numFmtId="164" fontId="0" fillId="0" borderId="25" xfId="0" applyNumberFormat="1" applyBorder="1" applyAlignment="1">
      <alignment horizontal="right" vertical="center"/>
    </xf>
    <xf numFmtId="164" fontId="1" fillId="0" borderId="25" xfId="0" applyNumberFormat="1" applyFont="1" applyBorder="1" applyAlignment="1">
      <alignment horizontal="right" vertical="center"/>
    </xf>
    <xf numFmtId="0" fontId="0" fillId="0" borderId="25" xfId="0" applyBorder="1" applyAlignment="1">
      <alignment vertical="center" wrapText="1"/>
    </xf>
    <xf numFmtId="0" fontId="1" fillId="2" borderId="6" xfId="0" applyFont="1" applyFill="1" applyBorder="1" applyAlignment="1">
      <alignment vertical="center"/>
    </xf>
    <xf numFmtId="0" fontId="1" fillId="2" borderId="10" xfId="0" applyFont="1" applyFill="1" applyBorder="1" applyAlignment="1">
      <alignment vertical="center"/>
    </xf>
    <xf numFmtId="164" fontId="1" fillId="2" borderId="10" xfId="0" applyNumberFormat="1" applyFont="1" applyFill="1" applyBorder="1" applyAlignment="1">
      <alignment horizontal="right" vertical="center"/>
    </xf>
    <xf numFmtId="164" fontId="0" fillId="2" borderId="10" xfId="0" applyNumberFormat="1" applyFill="1" applyBorder="1" applyAlignment="1">
      <alignment horizontal="right" vertical="center"/>
    </xf>
    <xf numFmtId="0" fontId="0" fillId="2" borderId="7" xfId="0" applyFill="1" applyBorder="1" applyAlignment="1">
      <alignment vertical="center" wrapText="1"/>
    </xf>
    <xf numFmtId="0" fontId="7" fillId="0" borderId="31" xfId="0" applyFont="1" applyBorder="1" applyAlignment="1">
      <alignment vertical="center"/>
    </xf>
    <xf numFmtId="0" fontId="7" fillId="0" borderId="32" xfId="0" applyFont="1" applyBorder="1" applyAlignment="1">
      <alignment vertical="center"/>
    </xf>
    <xf numFmtId="0" fontId="7" fillId="0" borderId="33" xfId="0" applyFont="1" applyBorder="1" applyAlignment="1">
      <alignment vertical="center"/>
    </xf>
    <xf numFmtId="164" fontId="7" fillId="0" borderId="34" xfId="0" applyNumberFormat="1" applyFont="1" applyBorder="1" applyAlignment="1">
      <alignment vertical="center"/>
    </xf>
    <xf numFmtId="164" fontId="8" fillId="0" borderId="35" xfId="0" applyNumberFormat="1" applyFont="1" applyBorder="1" applyAlignment="1">
      <alignment vertical="center"/>
    </xf>
    <xf numFmtId="164" fontId="7" fillId="0" borderId="35" xfId="0" applyNumberFormat="1" applyFont="1" applyBorder="1" applyAlignment="1">
      <alignment vertical="center"/>
    </xf>
    <xf numFmtId="0" fontId="8" fillId="0" borderId="36" xfId="0" applyFont="1" applyBorder="1" applyAlignment="1">
      <alignment vertical="center" wrapText="1"/>
    </xf>
    <xf numFmtId="0" fontId="0" fillId="9" borderId="0" xfId="0" applyFill="1"/>
    <xf numFmtId="0" fontId="0" fillId="9" borderId="0" xfId="0" applyFill="1" applyAlignment="1">
      <alignment vertical="top"/>
    </xf>
    <xf numFmtId="0" fontId="6" fillId="0" borderId="0" xfId="0" applyFont="1"/>
    <xf numFmtId="0" fontId="0" fillId="0" borderId="0" xfId="0" applyAlignment="1">
      <alignment horizontal="center"/>
    </xf>
    <xf numFmtId="0" fontId="22" fillId="7" borderId="0" xfId="0" applyFont="1" applyFill="1" applyAlignment="1">
      <alignment horizontal="left"/>
    </xf>
    <xf numFmtId="0" fontId="6" fillId="0" borderId="0" xfId="0" applyFont="1" applyAlignment="1">
      <alignment horizontal="center"/>
    </xf>
    <xf numFmtId="0" fontId="20" fillId="0" borderId="0" xfId="0" applyFont="1" applyAlignment="1">
      <alignment horizontal="center" wrapText="1"/>
    </xf>
    <xf numFmtId="0" fontId="23" fillId="0" borderId="0" xfId="0" applyFont="1" applyAlignment="1">
      <alignment horizontal="center" wrapText="1"/>
    </xf>
    <xf numFmtId="0" fontId="23" fillId="0" borderId="37" xfId="0" applyFont="1" applyBorder="1" applyAlignment="1">
      <alignment horizontal="center"/>
    </xf>
    <xf numFmtId="0" fontId="23" fillId="0" borderId="38" xfId="0" applyFont="1" applyBorder="1" applyAlignment="1">
      <alignment horizontal="center"/>
    </xf>
    <xf numFmtId="0" fontId="6" fillId="0" borderId="0" xfId="0" applyFont="1" applyAlignment="1">
      <alignment horizontal="center" wrapText="1"/>
    </xf>
    <xf numFmtId="17" fontId="0" fillId="0" borderId="0" xfId="0" applyNumberFormat="1" applyAlignment="1">
      <alignment horizontal="left" vertical="center" wrapText="1"/>
    </xf>
    <xf numFmtId="0" fontId="6" fillId="0" borderId="39" xfId="0" applyFont="1" applyBorder="1" applyAlignment="1">
      <alignment horizontal="center"/>
    </xf>
    <xf numFmtId="0" fontId="0" fillId="0" borderId="0" xfId="0" applyAlignment="1">
      <alignment horizontal="left" vertical="center" wrapText="1"/>
    </xf>
    <xf numFmtId="0" fontId="6" fillId="0" borderId="39" xfId="0" applyFont="1" applyBorder="1" applyAlignment="1">
      <alignment horizontal="center" wrapText="1"/>
    </xf>
    <xf numFmtId="0" fontId="0" fillId="0" borderId="0" xfId="0" applyAlignment="1">
      <alignment horizontal="left"/>
    </xf>
    <xf numFmtId="0" fontId="2" fillId="0" borderId="0" xfId="0" applyFont="1" applyAlignment="1">
      <alignment vertical="top" wrapText="1"/>
    </xf>
    <xf numFmtId="0" fontId="15" fillId="0" borderId="40" xfId="0" applyFont="1" applyBorder="1" applyAlignment="1">
      <alignment horizontal="center" vertical="center" wrapText="1"/>
    </xf>
    <xf numFmtId="0" fontId="25" fillId="7" borderId="0" xfId="0" applyFont="1" applyFill="1" applyAlignment="1">
      <alignment horizontal="left" vertical="center" wrapText="1"/>
    </xf>
    <xf numFmtId="44" fontId="15" fillId="0" borderId="40" xfId="1" applyFont="1" applyBorder="1" applyAlignment="1">
      <alignment horizontal="center" vertical="center" wrapText="1"/>
    </xf>
    <xf numFmtId="0" fontId="21" fillId="7" borderId="0" xfId="0" applyFont="1" applyFill="1" applyAlignment="1">
      <alignment wrapText="1"/>
    </xf>
    <xf numFmtId="0" fontId="21" fillId="0" borderId="0" xfId="0" applyFont="1" applyAlignment="1">
      <alignment wrapText="1"/>
    </xf>
    <xf numFmtId="0" fontId="15" fillId="8" borderId="0" xfId="0" applyFont="1" applyFill="1" applyAlignment="1">
      <alignment vertical="top" wrapText="1"/>
    </xf>
    <xf numFmtId="0" fontId="15" fillId="0" borderId="0" xfId="0" applyFont="1" applyAlignment="1">
      <alignment horizontal="center" vertical="center" wrapText="1"/>
    </xf>
    <xf numFmtId="0" fontId="16" fillId="8" borderId="0" xfId="0" applyFont="1" applyFill="1" applyAlignment="1">
      <alignment vertical="top" wrapText="1"/>
    </xf>
    <xf numFmtId="0" fontId="25" fillId="3" borderId="0" xfId="0" applyFont="1" applyFill="1" applyAlignment="1">
      <alignment horizontal="left" vertical="center" wrapText="1"/>
    </xf>
    <xf numFmtId="0" fontId="15" fillId="3" borderId="0" xfId="0" applyFont="1" applyFill="1" applyAlignment="1">
      <alignment horizontal="center" vertical="center" wrapText="1"/>
    </xf>
    <xf numFmtId="0" fontId="20" fillId="0" borderId="40" xfId="0" applyFont="1" applyBorder="1" applyAlignment="1">
      <alignment horizontal="center" vertical="center" wrapText="1"/>
    </xf>
    <xf numFmtId="44" fontId="20" fillId="0" borderId="40" xfId="1" applyFont="1" applyBorder="1" applyAlignment="1">
      <alignment horizontal="center" vertical="center" wrapText="1"/>
    </xf>
    <xf numFmtId="0" fontId="6" fillId="9" borderId="0" xfId="0" applyFont="1" applyFill="1" applyAlignment="1">
      <alignment horizontal="left" vertical="top" wrapText="1"/>
    </xf>
    <xf numFmtId="0" fontId="16" fillId="9" borderId="0" xfId="0" applyFont="1" applyFill="1"/>
    <xf numFmtId="0" fontId="17" fillId="9" borderId="0" xfId="0" applyFont="1" applyFill="1"/>
    <xf numFmtId="0" fontId="26" fillId="9" borderId="0" xfId="0" applyFont="1" applyFill="1"/>
    <xf numFmtId="0" fontId="17" fillId="0" borderId="0" xfId="0" applyFont="1"/>
    <xf numFmtId="0" fontId="10" fillId="7" borderId="0" xfId="0" applyFont="1" applyFill="1" applyAlignment="1">
      <alignment horizontal="left" wrapText="1"/>
    </xf>
    <xf numFmtId="0" fontId="12" fillId="7" borderId="0" xfId="0" applyFont="1" applyFill="1" applyAlignment="1">
      <alignment horizontal="left" wrapText="1"/>
    </xf>
    <xf numFmtId="0" fontId="13" fillId="3" borderId="0" xfId="0" applyFont="1" applyFill="1" applyAlignment="1">
      <alignment horizontal="left" vertical="top" wrapText="1"/>
    </xf>
    <xf numFmtId="0" fontId="13" fillId="3" borderId="0" xfId="0" applyFont="1" applyFill="1" applyAlignment="1">
      <alignment horizontal="left" vertical="top"/>
    </xf>
    <xf numFmtId="0" fontId="19" fillId="7" borderId="0" xfId="0" applyFont="1" applyFill="1" applyAlignment="1">
      <alignment wrapText="1"/>
    </xf>
    <xf numFmtId="0" fontId="21" fillId="7" borderId="0" xfId="0" applyFont="1" applyFill="1" applyAlignment="1">
      <alignment horizontal="left" wrapText="1"/>
    </xf>
    <xf numFmtId="0" fontId="20" fillId="8" borderId="0" xfId="0" applyFont="1" applyFill="1" applyAlignment="1">
      <alignment horizontal="left" vertical="top" wrapText="1"/>
    </xf>
    <xf numFmtId="0" fontId="20" fillId="8" borderId="0" xfId="0" applyFont="1" applyFill="1" applyAlignment="1">
      <alignment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1" fillId="3" borderId="0" xfId="0" applyFont="1" applyFill="1" applyAlignment="1">
      <alignment horizontal="left"/>
    </xf>
    <xf numFmtId="0" fontId="0" fillId="9" borderId="0" xfId="0" applyFill="1" applyAlignment="1">
      <alignment horizontal="left" vertical="top" wrapText="1"/>
    </xf>
    <xf numFmtId="0" fontId="2" fillId="9" borderId="0" xfId="0" applyFont="1" applyFill="1" applyAlignment="1">
      <alignment horizontal="left" vertical="top" wrapText="1"/>
    </xf>
  </cellXfs>
  <cellStyles count="2">
    <cellStyle name="Currency" xfId="1" builtinId="4"/>
    <cellStyle name="Normal" xfId="0" builtinId="0"/>
  </cellStyles>
  <dxfs count="21">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border diagonalUp="0" diagonalDown="0">
        <left style="thin">
          <color indexed="64"/>
        </left>
        <right style="thin">
          <color indexed="64"/>
        </right>
        <top/>
        <bottom/>
      </border>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center"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center" vertical="bottom" textRotation="0" wrapText="1" indent="0" justifyLastLine="0" shrinkToFit="0" readingOrder="0"/>
    </dxf>
    <dxf>
      <fill>
        <patternFill patternType="none">
          <fgColor indexed="64"/>
          <bgColor auto="1"/>
        </patternFill>
      </fill>
    </dxf>
    <dxf>
      <font>
        <b/>
        <i val="0"/>
        <strike val="0"/>
        <condense val="0"/>
        <extend val="0"/>
        <outline val="0"/>
        <shadow val="0"/>
        <u val="none"/>
        <vertAlign val="baseline"/>
        <sz val="11"/>
        <color rgb="FFFFFFFF"/>
        <name val="Calibri"/>
        <family val="2"/>
        <scheme val="none"/>
      </font>
      <fill>
        <patternFill patternType="none">
          <fgColor indexed="64"/>
          <bgColor auto="1"/>
        </patternFill>
      </fill>
      <alignment horizontal="center" vertical="bottom" textRotation="0" wrapText="1" indent="0" justifyLastLine="0" shrinkToFit="0" readingOrder="0"/>
      <border diagonalUp="0" diagonalDown="0" outline="0">
        <left style="medium">
          <color rgb="FF000000"/>
        </left>
        <right style="medium">
          <color rgb="FF000000"/>
        </right>
        <top/>
        <bottom/>
      </border>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right/>
        <top style="thin">
          <color rgb="FF8EA9DB"/>
        </top>
        <bottom style="thin">
          <color rgb="FF8EA9DB"/>
        </bottom>
      </border>
    </dxf>
    <dxf>
      <fill>
        <patternFill patternType="none">
          <fgColor indexed="64"/>
          <bgColor auto="1"/>
        </patternFill>
      </fill>
      <alignment horizontal="left" vertical="center" textRotation="0" wrapText="1" indent="0" justifyLastLine="0" shrinkToFit="0" readingOrder="0"/>
    </dxf>
    <dxf>
      <border outline="0">
        <bottom style="thin">
          <color rgb="FF8EA9DB"/>
        </bottom>
      </border>
    </dxf>
    <dxf>
      <border outline="0">
        <right style="thin">
          <color rgb="FF8EA9DB"/>
        </right>
        <top style="thin">
          <color rgb="FF8EA9DB"/>
        </top>
      </border>
    </dxf>
    <dxf>
      <fill>
        <patternFill patternType="none">
          <fgColor indexed="64"/>
          <bgColor auto="1"/>
        </patternFill>
      </fill>
    </dxf>
    <dxf>
      <font>
        <b/>
        <i val="0"/>
        <strike val="0"/>
        <condense val="0"/>
        <extend val="0"/>
        <outline val="0"/>
        <shadow val="0"/>
        <u val="none"/>
        <vertAlign val="baseline"/>
        <sz val="11"/>
        <color rgb="FFFFFFFF"/>
        <name val="Calibri"/>
        <family val="2"/>
        <scheme val="none"/>
      </font>
      <fill>
        <patternFill patternType="none">
          <fgColor indexed="64"/>
          <bgColor auto="1"/>
        </patternFill>
      </fill>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79C01D5-6A81-44E5-9BDC-9BCE268C4974}" name="Table19" displayName="Table19" ref="F6:G26" totalsRowShown="0" headerRowDxfId="20" dataDxfId="19" headerRowBorderDxfId="17" tableBorderDxfId="18">
  <autoFilter ref="F6:G26" xr:uid="{379C01D5-6A81-44E5-9BDC-9BCE268C4974}"/>
  <tableColumns count="2">
    <tableColumn id="1" xr3:uid="{07ED499B-7DBF-4771-A007-BF9631E14B7C}" name="Example Timeline " dataDxfId="16"/>
    <tableColumn id="2" xr3:uid="{6066D19F-8757-4474-B26B-14FD76BC93D6}" name="Example Phase " dataDxfId="15"/>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6ADA832-4BE7-43B5-9352-5BEFEC2CF9DF}" name="Table2" displayName="Table2" ref="A6:B26" totalsRowShown="0" headerRowDxfId="14" dataDxfId="13">
  <autoFilter ref="A6:B26" xr:uid="{F6ADA832-4BE7-43B5-9352-5BEFEC2CF9DF}"/>
  <tableColumns count="2">
    <tableColumn id="1" xr3:uid="{3E4322D6-66C2-4448-9D81-1DE423414296}" name="Timeline " dataDxfId="12"/>
    <tableColumn id="2" xr3:uid="{53310FB8-7250-47FE-A11F-EC19130D0BD6}" name="Phase " dataDxfId="11"/>
  </tableColumns>
  <tableStyleInfo name="TableStyleMedium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384BDC9-E281-486C-9B38-02661B186352}" name="Table1" displayName="Table1" ref="A2:G30" totalsRowShown="0" headerRowDxfId="10" headerRowBorderDxfId="8" tableBorderDxfId="9" totalsRowBorderDxfId="7">
  <autoFilter ref="A2:G30" xr:uid="{F384BDC9-E281-486C-9B38-02661B186352}"/>
  <tableColumns count="7">
    <tableColumn id="1" xr3:uid="{CD9A5612-816E-4760-B47F-C45BFA75C3C7}" name="Invoice #" dataDxfId="6"/>
    <tableColumn id="2" xr3:uid="{5609FCEE-5538-4B0E-A7DE-B4254EDE0CE4}" name="Task #" dataDxfId="5"/>
    <tableColumn id="3" xr3:uid="{BC661656-11AC-4777-9EA4-9A8A8B5E68E9}" name="Task Name" dataDxfId="4"/>
    <tableColumn id="4" xr3:uid="{2FED9070-8F1E-49E5-9CB9-FD000D9AF3C2}" name="Milestone and Deliverable" dataDxfId="3"/>
    <tableColumn id="5" xr3:uid="{5F4767C2-79AA-4CA4-B432-84014581E9B7}" name="Completion Date" dataDxfId="2"/>
    <tableColumn id="6" xr3:uid="{A05DD5FF-1DBE-4803-BFF1-2641507A002E}" name="MassCEC Payment Amount" dataDxfId="1"/>
    <tableColumn id="7" xr3:uid="{32B74FF4-7C0D-457D-BAA3-F043BE4CCEAC}" name="Cost Share Amount, if applicabl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E8FD1-1862-4D47-A4AF-3AEFDE279115}">
  <dimension ref="A1:I34"/>
  <sheetViews>
    <sheetView workbookViewId="0">
      <selection activeCell="D29" sqref="D29"/>
    </sheetView>
  </sheetViews>
  <sheetFormatPr defaultRowHeight="15"/>
  <cols>
    <col min="9" max="9" width="29.42578125" customWidth="1"/>
  </cols>
  <sheetData>
    <row r="1" spans="1:9" ht="15.75">
      <c r="A1" s="211" t="s">
        <v>0</v>
      </c>
      <c r="B1" s="212"/>
      <c r="C1" s="212"/>
      <c r="D1" s="212"/>
      <c r="E1" s="212"/>
      <c r="F1" s="212"/>
      <c r="G1" s="212"/>
      <c r="H1" s="212"/>
      <c r="I1" s="212"/>
    </row>
    <row r="2" spans="1:9">
      <c r="A2" s="213" t="s">
        <v>1</v>
      </c>
      <c r="B2" s="213"/>
      <c r="C2" s="213"/>
      <c r="D2" s="213"/>
      <c r="E2" s="213"/>
      <c r="F2" s="213"/>
      <c r="G2" s="213"/>
      <c r="H2" s="213"/>
      <c r="I2" s="213"/>
    </row>
    <row r="3" spans="1:9">
      <c r="A3" s="214" t="s">
        <v>2</v>
      </c>
      <c r="B3" s="214"/>
      <c r="C3" s="214"/>
      <c r="D3" s="214"/>
      <c r="E3" s="214"/>
      <c r="F3" s="214"/>
      <c r="G3" s="214"/>
      <c r="H3" s="214"/>
      <c r="I3" s="214"/>
    </row>
    <row r="4" spans="1:9" ht="15" customHeight="1">
      <c r="A4" s="209" t="s">
        <v>3</v>
      </c>
      <c r="B4" s="206"/>
      <c r="C4" s="206"/>
      <c r="D4" s="206"/>
      <c r="E4" s="206"/>
      <c r="F4" s="206"/>
      <c r="G4" s="206"/>
      <c r="H4" s="206"/>
      <c r="I4" s="206"/>
    </row>
    <row r="5" spans="1:9">
      <c r="A5" s="177" t="s">
        <v>4</v>
      </c>
      <c r="B5" s="177"/>
      <c r="C5" s="177"/>
      <c r="D5" s="177"/>
      <c r="E5" s="177"/>
      <c r="F5" s="177"/>
      <c r="G5" s="177"/>
      <c r="H5" s="177"/>
      <c r="I5" s="177"/>
    </row>
    <row r="6" spans="1:9">
      <c r="A6" s="177" t="s">
        <v>5</v>
      </c>
      <c r="B6" s="177"/>
      <c r="C6" s="177"/>
      <c r="D6" s="177"/>
      <c r="E6" s="177"/>
      <c r="F6" s="177"/>
      <c r="G6" s="177"/>
      <c r="H6" s="177"/>
      <c r="I6" s="177"/>
    </row>
    <row r="7" spans="1:9">
      <c r="A7" s="177" t="s">
        <v>6</v>
      </c>
      <c r="B7" s="177"/>
      <c r="C7" s="177"/>
      <c r="D7" s="177"/>
      <c r="E7" s="177"/>
      <c r="F7" s="177"/>
      <c r="G7" s="177"/>
      <c r="H7" s="177"/>
      <c r="I7" s="177"/>
    </row>
    <row r="8" spans="1:9">
      <c r="A8" s="177" t="s">
        <v>7</v>
      </c>
      <c r="B8" s="207"/>
      <c r="C8" s="207"/>
      <c r="D8" s="207"/>
      <c r="E8" s="207"/>
      <c r="F8" s="207"/>
      <c r="G8" s="207"/>
      <c r="H8" s="207"/>
      <c r="I8" s="207"/>
    </row>
    <row r="9" spans="1:9">
      <c r="A9" s="209" t="s">
        <v>8</v>
      </c>
      <c r="B9" s="207"/>
      <c r="C9" s="207"/>
      <c r="D9" s="207"/>
      <c r="E9" s="207"/>
      <c r="F9" s="207"/>
      <c r="G9" s="207"/>
      <c r="H9" s="207"/>
      <c r="I9" s="207"/>
    </row>
    <row r="10" spans="1:9">
      <c r="A10" s="177" t="s">
        <v>9</v>
      </c>
      <c r="B10" s="208"/>
      <c r="C10" s="208"/>
      <c r="D10" s="208"/>
      <c r="E10" s="208"/>
      <c r="F10" s="208"/>
      <c r="G10" s="208"/>
      <c r="H10" s="208"/>
      <c r="I10" s="208"/>
    </row>
    <row r="11" spans="1:9">
      <c r="A11" s="177" t="s">
        <v>10</v>
      </c>
      <c r="B11" s="177"/>
      <c r="C11" s="177"/>
      <c r="D11" s="177"/>
      <c r="E11" s="177"/>
      <c r="F11" s="177"/>
      <c r="G11" s="177"/>
      <c r="H11" s="177"/>
      <c r="I11" s="177"/>
    </row>
    <row r="12" spans="1:9">
      <c r="A12" s="177" t="s">
        <v>11</v>
      </c>
      <c r="B12" s="177"/>
      <c r="C12" s="177"/>
      <c r="D12" s="177"/>
      <c r="E12" s="177"/>
      <c r="F12" s="177"/>
      <c r="G12" s="177"/>
      <c r="H12" s="177"/>
      <c r="I12" s="177"/>
    </row>
    <row r="13" spans="1:9">
      <c r="A13" s="177"/>
      <c r="B13" s="177"/>
      <c r="C13" s="177"/>
      <c r="D13" s="177"/>
      <c r="E13" s="177"/>
      <c r="F13" s="177"/>
      <c r="G13" s="177"/>
      <c r="H13" s="177"/>
      <c r="I13" s="177"/>
    </row>
    <row r="14" spans="1:9">
      <c r="A14" s="208" t="s">
        <v>12</v>
      </c>
      <c r="B14" s="177"/>
      <c r="C14" s="177"/>
      <c r="D14" s="177"/>
      <c r="E14" s="177"/>
      <c r="F14" s="177"/>
      <c r="G14" s="177"/>
      <c r="H14" s="177"/>
      <c r="I14" s="177"/>
    </row>
    <row r="34" spans="1:1">
      <c r="A34" s="210"/>
    </row>
  </sheetData>
  <mergeCells count="3">
    <mergeCell ref="A1:I1"/>
    <mergeCell ref="A2:I2"/>
    <mergeCell ref="A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59"/>
  <sheetViews>
    <sheetView tabSelected="1" topLeftCell="C1" zoomScale="80" zoomScaleNormal="80" workbookViewId="0">
      <selection activeCell="K20" sqref="K20"/>
    </sheetView>
  </sheetViews>
  <sheetFormatPr defaultColWidth="9.140625" defaultRowHeight="15"/>
  <cols>
    <col min="1" max="2" width="9.140625" style="1" customWidth="1"/>
    <col min="3" max="3" width="59.7109375" style="1" customWidth="1"/>
    <col min="4" max="4" width="9.140625" style="1"/>
    <col min="5" max="5" width="9.7109375" style="1" bestFit="1" customWidth="1"/>
    <col min="6" max="8" width="14.7109375" style="1" customWidth="1"/>
    <col min="9" max="9" width="14.7109375" style="2" customWidth="1"/>
    <col min="10" max="11" width="14.7109375" style="1" customWidth="1"/>
    <col min="12" max="12" width="52.140625" style="1" customWidth="1"/>
    <col min="13" max="13" width="42" style="1" hidden="1" customWidth="1"/>
    <col min="14" max="16384" width="9.140625" style="1"/>
  </cols>
  <sheetData>
    <row r="1" spans="1:13" ht="15" customHeight="1">
      <c r="A1" s="28"/>
      <c r="B1" s="33"/>
      <c r="C1" s="33"/>
      <c r="D1" s="33"/>
      <c r="E1" s="33"/>
      <c r="G1" s="148" t="s">
        <v>13</v>
      </c>
      <c r="H1" s="33"/>
      <c r="I1" s="33"/>
      <c r="J1" s="33"/>
      <c r="K1" s="33"/>
      <c r="L1" s="27"/>
      <c r="M1" s="59"/>
    </row>
    <row r="2" spans="1:13" ht="18.75" customHeight="1">
      <c r="A2" s="30"/>
      <c r="B2" s="31"/>
      <c r="C2" s="31"/>
      <c r="D2" s="31"/>
      <c r="E2" s="31"/>
      <c r="F2" s="149"/>
      <c r="G2" s="149" t="s">
        <v>14</v>
      </c>
      <c r="H2" s="31"/>
      <c r="I2" s="31"/>
      <c r="J2" s="31"/>
      <c r="K2" s="31"/>
      <c r="L2" s="29"/>
      <c r="M2" s="32"/>
    </row>
    <row r="3" spans="1:13" ht="15.75" thickBot="1">
      <c r="A3" s="43"/>
      <c r="B3" s="105"/>
      <c r="C3" s="86"/>
      <c r="D3" s="86"/>
      <c r="E3" s="86"/>
      <c r="F3" s="86"/>
      <c r="G3" s="86"/>
      <c r="H3" s="86"/>
      <c r="I3" s="86"/>
      <c r="J3" s="86"/>
      <c r="K3" s="86"/>
      <c r="L3" s="49"/>
      <c r="M3" s="35"/>
    </row>
    <row r="4" spans="1:13" ht="15" customHeight="1" thickBot="1">
      <c r="A4" s="106" t="s">
        <v>15</v>
      </c>
      <c r="B4" s="98"/>
      <c r="C4" s="36"/>
      <c r="D4" s="46"/>
      <c r="E4" s="46"/>
      <c r="F4" s="46"/>
      <c r="G4" s="46"/>
      <c r="H4" s="46"/>
      <c r="I4" s="46"/>
      <c r="J4" s="46"/>
      <c r="K4" s="46"/>
      <c r="L4" s="48"/>
      <c r="M4" s="104"/>
    </row>
    <row r="5" spans="1:13">
      <c r="A5" s="95"/>
      <c r="B5" s="96"/>
      <c r="C5" s="105"/>
      <c r="D5" s="105"/>
      <c r="E5" s="105"/>
      <c r="F5" s="105"/>
      <c r="G5" s="105"/>
      <c r="H5" s="105"/>
      <c r="I5" s="105"/>
      <c r="J5" s="105"/>
      <c r="K5" s="105"/>
      <c r="L5" s="52"/>
      <c r="M5" s="60"/>
    </row>
    <row r="6" spans="1:13" ht="45">
      <c r="A6" s="101"/>
      <c r="B6" s="102"/>
      <c r="C6" s="102"/>
      <c r="D6" s="102"/>
      <c r="E6" s="103"/>
      <c r="F6" s="107" t="s">
        <v>16</v>
      </c>
      <c r="G6" s="108" t="s">
        <v>17</v>
      </c>
      <c r="H6" s="108" t="s">
        <v>18</v>
      </c>
      <c r="I6" s="108" t="s">
        <v>19</v>
      </c>
      <c r="J6" s="109" t="s">
        <v>20</v>
      </c>
      <c r="K6" s="108" t="s">
        <v>21</v>
      </c>
      <c r="L6" s="99" t="s">
        <v>22</v>
      </c>
      <c r="M6" s="54"/>
    </row>
    <row r="7" spans="1:13" ht="63.75" customHeight="1">
      <c r="A7" s="36" t="s">
        <v>23</v>
      </c>
      <c r="B7" s="37"/>
      <c r="C7" s="38"/>
      <c r="D7" s="99" t="s">
        <v>24</v>
      </c>
      <c r="E7" s="100" t="s">
        <v>25</v>
      </c>
      <c r="F7" s="53"/>
      <c r="G7" s="53"/>
      <c r="H7" s="53"/>
      <c r="I7" s="54"/>
      <c r="J7" s="61"/>
      <c r="K7" s="61"/>
      <c r="L7" s="4" t="s">
        <v>26</v>
      </c>
      <c r="M7" s="62"/>
    </row>
    <row r="8" spans="1:13" ht="15" customHeight="1">
      <c r="A8" s="39"/>
      <c r="B8" s="40"/>
      <c r="C8" s="51" t="s">
        <v>27</v>
      </c>
      <c r="D8" s="87"/>
      <c r="E8" s="84"/>
      <c r="F8" s="64">
        <f>D8*E8</f>
        <v>0</v>
      </c>
      <c r="G8" s="64"/>
      <c r="H8" s="64"/>
      <c r="I8" s="65">
        <f>G8+H8</f>
        <v>0</v>
      </c>
      <c r="J8" s="64"/>
      <c r="K8" s="64">
        <f>I8+J8</f>
        <v>0</v>
      </c>
      <c r="L8" s="5" t="s">
        <v>28</v>
      </c>
      <c r="M8" s="66"/>
    </row>
    <row r="9" spans="1:13">
      <c r="A9" s="41"/>
      <c r="B9" s="42"/>
      <c r="C9" s="47"/>
      <c r="D9" s="88"/>
      <c r="E9" s="84"/>
      <c r="F9" s="64">
        <f>D9*E9</f>
        <v>0</v>
      </c>
      <c r="G9" s="64"/>
      <c r="H9" s="64"/>
      <c r="I9" s="65">
        <f>G9+H9</f>
        <v>0</v>
      </c>
      <c r="J9" s="64"/>
      <c r="K9" s="64">
        <f>I9+J9</f>
        <v>0</v>
      </c>
      <c r="L9" s="55"/>
      <c r="M9" s="67"/>
    </row>
    <row r="10" spans="1:13">
      <c r="A10" s="41"/>
      <c r="B10" s="42"/>
      <c r="C10" s="47"/>
      <c r="D10" s="88"/>
      <c r="E10" s="84"/>
      <c r="F10" s="64">
        <f>D10*E10</f>
        <v>0</v>
      </c>
      <c r="G10" s="64"/>
      <c r="H10" s="64"/>
      <c r="I10" s="65">
        <f>G10+H10</f>
        <v>0</v>
      </c>
      <c r="J10" s="64"/>
      <c r="K10" s="64">
        <f>I10+J10</f>
        <v>0</v>
      </c>
      <c r="L10" s="55"/>
      <c r="M10" s="67"/>
    </row>
    <row r="11" spans="1:13">
      <c r="A11" s="41"/>
      <c r="B11" s="42"/>
      <c r="C11" s="47"/>
      <c r="D11" s="88"/>
      <c r="E11" s="84"/>
      <c r="F11" s="64">
        <f>D11*E11</f>
        <v>0</v>
      </c>
      <c r="G11" s="64"/>
      <c r="H11" s="64"/>
      <c r="I11" s="65">
        <f>G11+H11</f>
        <v>0</v>
      </c>
      <c r="J11" s="64"/>
      <c r="K11" s="64">
        <f>I11+J11</f>
        <v>0</v>
      </c>
      <c r="L11" s="55"/>
      <c r="M11" s="67"/>
    </row>
    <row r="12" spans="1:13">
      <c r="A12" s="41"/>
      <c r="B12" s="42"/>
      <c r="C12" s="47"/>
      <c r="D12" s="88"/>
      <c r="E12" s="84"/>
      <c r="F12" s="64">
        <f>D12*E12</f>
        <v>0</v>
      </c>
      <c r="G12" s="64"/>
      <c r="H12" s="64"/>
      <c r="I12" s="65">
        <f>G12+H12</f>
        <v>0</v>
      </c>
      <c r="J12" s="64"/>
      <c r="K12" s="64">
        <f>I12+J12</f>
        <v>0</v>
      </c>
      <c r="L12" s="55"/>
      <c r="M12" s="67"/>
    </row>
    <row r="13" spans="1:13">
      <c r="A13" s="41"/>
      <c r="B13" s="42"/>
      <c r="C13" s="47"/>
      <c r="D13" s="88"/>
      <c r="E13" s="84"/>
      <c r="F13" s="64">
        <f>D13*E13</f>
        <v>0</v>
      </c>
      <c r="G13" s="64"/>
      <c r="H13" s="64"/>
      <c r="I13" s="65">
        <f>G13+H13</f>
        <v>0</v>
      </c>
      <c r="J13" s="64"/>
      <c r="K13" s="64">
        <f>I13+J13</f>
        <v>0</v>
      </c>
      <c r="L13" s="55"/>
      <c r="M13" s="67"/>
    </row>
    <row r="14" spans="1:13">
      <c r="A14" s="41"/>
      <c r="B14" s="42"/>
      <c r="C14" s="47"/>
      <c r="D14" s="88"/>
      <c r="E14" s="84"/>
      <c r="F14" s="64">
        <f>D14*E14</f>
        <v>0</v>
      </c>
      <c r="G14" s="64"/>
      <c r="H14" s="64"/>
      <c r="I14" s="65">
        <f>G14+H14</f>
        <v>0</v>
      </c>
      <c r="J14" s="64"/>
      <c r="K14" s="64">
        <f>I14+J14</f>
        <v>0</v>
      </c>
      <c r="L14" s="55"/>
      <c r="M14" s="67"/>
    </row>
    <row r="15" spans="1:13">
      <c r="A15" s="41"/>
      <c r="B15" s="42"/>
      <c r="C15" s="47"/>
      <c r="D15" s="88"/>
      <c r="E15" s="84"/>
      <c r="F15" s="64">
        <f>D15*E15</f>
        <v>0</v>
      </c>
      <c r="G15" s="64"/>
      <c r="H15" s="64"/>
      <c r="I15" s="65">
        <f>G15+H15</f>
        <v>0</v>
      </c>
      <c r="J15" s="64"/>
      <c r="K15" s="64">
        <f>I15+J15</f>
        <v>0</v>
      </c>
      <c r="L15" s="55"/>
      <c r="M15" s="67"/>
    </row>
    <row r="16" spans="1:13">
      <c r="A16" s="41"/>
      <c r="B16" s="42"/>
      <c r="C16" s="129"/>
      <c r="D16" s="120"/>
      <c r="E16" s="121"/>
      <c r="F16" s="64">
        <f>D16*E16</f>
        <v>0</v>
      </c>
      <c r="G16" s="91"/>
      <c r="H16" s="91"/>
      <c r="I16" s="65">
        <f>G16+H16</f>
        <v>0</v>
      </c>
      <c r="J16" s="91"/>
      <c r="K16" s="64">
        <f>I16+J16</f>
        <v>0</v>
      </c>
      <c r="L16" s="92"/>
      <c r="M16" s="67"/>
    </row>
    <row r="17" spans="1:19">
      <c r="A17" s="41"/>
      <c r="B17" s="86"/>
      <c r="C17" s="44"/>
      <c r="D17" s="45"/>
      <c r="E17" s="45"/>
      <c r="F17" s="151" t="s">
        <v>29</v>
      </c>
      <c r="G17" s="45"/>
      <c r="H17" s="45"/>
      <c r="I17" s="45"/>
      <c r="J17" s="45"/>
      <c r="K17" s="45"/>
      <c r="L17" s="50"/>
      <c r="M17" s="110"/>
    </row>
    <row r="18" spans="1:19" ht="15" customHeight="1">
      <c r="A18" s="28" t="s">
        <v>30</v>
      </c>
      <c r="B18" s="33"/>
      <c r="C18" s="150"/>
      <c r="D18" s="137">
        <f>SUM(D8:D17)</f>
        <v>0</v>
      </c>
      <c r="E18" s="122"/>
      <c r="F18" s="123">
        <f>SUM(F8:F17)</f>
        <v>0</v>
      </c>
      <c r="G18" s="124">
        <f>SUM(G8:G17)</f>
        <v>0</v>
      </c>
      <c r="H18" s="124">
        <f>SUM(H8:H17)</f>
        <v>0</v>
      </c>
      <c r="I18" s="123">
        <f>SUM(I8:I17)</f>
        <v>0</v>
      </c>
      <c r="J18" s="124">
        <f>SUM(J8:J17)</f>
        <v>0</v>
      </c>
      <c r="K18" s="124">
        <f>SUM(K8:K17)</f>
        <v>0</v>
      </c>
      <c r="L18" s="125"/>
      <c r="M18" s="67"/>
    </row>
    <row r="19" spans="1:19" ht="45">
      <c r="A19" s="28" t="s">
        <v>31</v>
      </c>
      <c r="B19" s="33"/>
      <c r="C19" s="33"/>
      <c r="D19" s="34"/>
      <c r="E19" s="139">
        <v>0.22</v>
      </c>
      <c r="F19" s="69">
        <f>F18*E19</f>
        <v>0</v>
      </c>
      <c r="G19" s="70">
        <f>G18*E19</f>
        <v>0</v>
      </c>
      <c r="H19" s="70">
        <f>H18*E19</f>
        <v>0</v>
      </c>
      <c r="I19" s="69">
        <f>I18*E19</f>
        <v>0</v>
      </c>
      <c r="J19" s="70">
        <f>J18*E19</f>
        <v>0</v>
      </c>
      <c r="K19" s="70">
        <f>K18*E19</f>
        <v>0</v>
      </c>
      <c r="L19" s="5" t="s">
        <v>32</v>
      </c>
      <c r="M19" s="82"/>
    </row>
    <row r="20" spans="1:19" ht="15" customHeight="1">
      <c r="A20" s="36" t="s">
        <v>33</v>
      </c>
      <c r="B20" s="37"/>
      <c r="C20" s="37"/>
      <c r="D20" s="37"/>
      <c r="E20" s="38"/>
      <c r="F20" s="138">
        <f>F18+F19</f>
        <v>0</v>
      </c>
      <c r="G20" s="91">
        <f>G18+G19</f>
        <v>0</v>
      </c>
      <c r="H20" s="91">
        <f>H18+H19</f>
        <v>0</v>
      </c>
      <c r="I20" s="90">
        <f>I18+I19</f>
        <v>0</v>
      </c>
      <c r="J20" s="91">
        <f>J18+J19</f>
        <v>0</v>
      </c>
      <c r="K20" s="91">
        <f>K18+K19</f>
        <v>0</v>
      </c>
      <c r="L20" s="92"/>
      <c r="M20" s="80"/>
      <c r="N20" s="83"/>
      <c r="O20" s="83"/>
      <c r="P20" s="83"/>
      <c r="Q20" s="83"/>
      <c r="R20" s="83"/>
      <c r="S20" s="83"/>
    </row>
    <row r="21" spans="1:19">
      <c r="A21" s="43"/>
      <c r="B21" s="105"/>
      <c r="C21" s="105"/>
      <c r="D21" s="105"/>
      <c r="E21" s="105"/>
      <c r="F21" s="96"/>
      <c r="G21" s="96"/>
      <c r="H21" s="96"/>
      <c r="I21" s="96"/>
      <c r="J21" s="96"/>
      <c r="K21" s="96"/>
      <c r="L21" s="97"/>
      <c r="M21" s="89"/>
    </row>
    <row r="22" spans="1:19" ht="30">
      <c r="A22" s="36" t="s">
        <v>34</v>
      </c>
      <c r="B22" s="46"/>
      <c r="C22" s="46"/>
      <c r="D22" s="153"/>
      <c r="E22" s="154">
        <v>0.15</v>
      </c>
      <c r="F22" s="157">
        <f>F20*E22</f>
        <v>0</v>
      </c>
      <c r="G22" s="158">
        <f>G20*E22</f>
        <v>0</v>
      </c>
      <c r="H22" s="158">
        <f>H20*E22</f>
        <v>0</v>
      </c>
      <c r="I22" s="157">
        <f>I20*E22</f>
        <v>0</v>
      </c>
      <c r="J22" s="158">
        <f>J20*E22</f>
        <v>0</v>
      </c>
      <c r="K22" s="158">
        <f>K20*E22</f>
        <v>0</v>
      </c>
      <c r="L22" s="159" t="s">
        <v>35</v>
      </c>
      <c r="M22" s="152"/>
    </row>
    <row r="23" spans="1:19">
      <c r="A23" s="36" t="s">
        <v>36</v>
      </c>
      <c r="B23" s="46"/>
      <c r="C23" s="46"/>
      <c r="D23" s="46"/>
      <c r="E23" s="153"/>
      <c r="F23" s="156">
        <f>F20+F22</f>
        <v>0</v>
      </c>
      <c r="G23" s="155">
        <f>G20+G22</f>
        <v>0</v>
      </c>
      <c r="H23" s="155">
        <f>H20+H22</f>
        <v>0</v>
      </c>
      <c r="I23" s="156">
        <f>I20+I22</f>
        <v>0</v>
      </c>
      <c r="J23" s="155">
        <f>J20+J22</f>
        <v>0</v>
      </c>
      <c r="K23" s="155">
        <f>K20+K22</f>
        <v>0</v>
      </c>
      <c r="L23" s="160"/>
      <c r="M23" s="152"/>
    </row>
    <row r="24" spans="1:19">
      <c r="A24" s="95"/>
      <c r="B24" s="96"/>
      <c r="C24" s="96"/>
      <c r="D24" s="96"/>
      <c r="E24" s="96"/>
      <c r="F24" s="96"/>
      <c r="G24" s="96"/>
      <c r="H24" s="96"/>
      <c r="I24" s="96"/>
      <c r="J24" s="96"/>
      <c r="K24" s="96"/>
      <c r="L24" s="97"/>
      <c r="M24" s="130"/>
    </row>
    <row r="25" spans="1:19" ht="15" customHeight="1">
      <c r="A25" s="93" t="s">
        <v>37</v>
      </c>
      <c r="B25" s="93"/>
      <c r="C25" s="93"/>
      <c r="D25" s="93"/>
      <c r="E25" s="93"/>
      <c r="F25" s="93"/>
      <c r="G25" s="93"/>
      <c r="H25" s="93"/>
      <c r="I25" s="93"/>
      <c r="J25" s="93"/>
      <c r="K25" s="93"/>
      <c r="L25" s="94"/>
      <c r="M25" s="71"/>
    </row>
    <row r="26" spans="1:19" ht="33" customHeight="1">
      <c r="A26" s="114"/>
      <c r="B26" s="112" t="s">
        <v>38</v>
      </c>
      <c r="C26" s="68"/>
      <c r="D26" s="68"/>
      <c r="E26" s="68"/>
      <c r="F26" s="68"/>
      <c r="G26" s="68"/>
      <c r="H26" s="68"/>
      <c r="I26" s="68"/>
      <c r="J26" s="68"/>
      <c r="K26" s="68"/>
      <c r="L26" s="57"/>
      <c r="M26" s="73"/>
    </row>
    <row r="27" spans="1:19" ht="15" customHeight="1">
      <c r="A27" s="116"/>
      <c r="B27" s="40"/>
      <c r="C27" s="81" t="s">
        <v>39</v>
      </c>
      <c r="D27" s="67"/>
      <c r="E27" s="67"/>
      <c r="F27" s="64">
        <f>D27*E27</f>
        <v>0</v>
      </c>
      <c r="G27" s="74"/>
      <c r="H27" s="74"/>
      <c r="I27" s="65">
        <f t="shared" ref="I27:I37" si="0">G27+H27</f>
        <v>0</v>
      </c>
      <c r="J27" s="64"/>
      <c r="K27" s="64">
        <f>I27+J27</f>
        <v>0</v>
      </c>
      <c r="L27" s="55"/>
      <c r="M27" s="67"/>
    </row>
    <row r="28" spans="1:19" ht="15" customHeight="1">
      <c r="A28" s="116"/>
      <c r="B28" s="42"/>
      <c r="C28" s="81" t="s">
        <v>40</v>
      </c>
      <c r="D28" s="67"/>
      <c r="E28" s="67"/>
      <c r="F28" s="64">
        <f>D28*E28</f>
        <v>0</v>
      </c>
      <c r="G28" s="74"/>
      <c r="H28" s="74"/>
      <c r="I28" s="65">
        <f t="shared" si="0"/>
        <v>0</v>
      </c>
      <c r="J28" s="64"/>
      <c r="K28" s="64">
        <f>I28+J28</f>
        <v>0</v>
      </c>
      <c r="L28" s="55"/>
      <c r="M28" s="75"/>
    </row>
    <row r="29" spans="1:19" ht="30">
      <c r="A29" s="116"/>
      <c r="B29" s="42"/>
      <c r="C29" s="81" t="s">
        <v>41</v>
      </c>
      <c r="D29" s="67"/>
      <c r="E29" s="67"/>
      <c r="F29" s="64">
        <f>D29*E29</f>
        <v>0</v>
      </c>
      <c r="G29" s="74"/>
      <c r="H29" s="74"/>
      <c r="I29" s="65">
        <f t="shared" si="0"/>
        <v>0</v>
      </c>
      <c r="J29" s="64"/>
      <c r="K29" s="64">
        <f>I29+J29</f>
        <v>0</v>
      </c>
      <c r="L29" s="55" t="s">
        <v>42</v>
      </c>
      <c r="M29" s="67"/>
    </row>
    <row r="30" spans="1:19" ht="15" customHeight="1">
      <c r="A30" s="116"/>
      <c r="B30" s="42"/>
      <c r="C30" s="81" t="s">
        <v>43</v>
      </c>
      <c r="D30" s="67"/>
      <c r="E30" s="67"/>
      <c r="F30" s="64">
        <f>D30*E30</f>
        <v>0</v>
      </c>
      <c r="G30" s="74"/>
      <c r="H30" s="74"/>
      <c r="I30" s="65">
        <f t="shared" si="0"/>
        <v>0</v>
      </c>
      <c r="J30" s="64"/>
      <c r="K30" s="64">
        <f>I30+J30</f>
        <v>0</v>
      </c>
      <c r="L30" s="55"/>
      <c r="M30" s="67"/>
    </row>
    <row r="31" spans="1:19">
      <c r="A31" s="116"/>
      <c r="B31" s="42"/>
      <c r="C31" s="81" t="s">
        <v>44</v>
      </c>
      <c r="D31" s="67"/>
      <c r="E31" s="67"/>
      <c r="F31" s="64">
        <f>D31*E31</f>
        <v>0</v>
      </c>
      <c r="G31" s="74"/>
      <c r="H31" s="74"/>
      <c r="I31" s="65">
        <f t="shared" si="0"/>
        <v>0</v>
      </c>
      <c r="J31" s="64"/>
      <c r="K31" s="64">
        <f>I31+J31</f>
        <v>0</v>
      </c>
      <c r="L31" s="55"/>
      <c r="M31" s="67"/>
    </row>
    <row r="32" spans="1:19" ht="15" customHeight="1">
      <c r="A32" s="116"/>
      <c r="B32" s="42"/>
      <c r="C32" s="111" t="s">
        <v>45</v>
      </c>
      <c r="D32" s="76"/>
      <c r="E32" s="76"/>
      <c r="F32" s="64">
        <f>D32*E32</f>
        <v>0</v>
      </c>
      <c r="G32" s="74"/>
      <c r="H32" s="74"/>
      <c r="I32" s="65">
        <f t="shared" si="0"/>
        <v>0</v>
      </c>
      <c r="J32" s="64"/>
      <c r="K32" s="64">
        <f>I32+J32</f>
        <v>0</v>
      </c>
      <c r="L32" s="55"/>
      <c r="M32" s="67"/>
    </row>
    <row r="33" spans="1:13" ht="15" customHeight="1">
      <c r="A33" s="116"/>
      <c r="B33" s="42"/>
      <c r="C33" s="111" t="s">
        <v>46</v>
      </c>
      <c r="D33" s="76"/>
      <c r="E33" s="76"/>
      <c r="F33" s="64">
        <f>D33*E33</f>
        <v>0</v>
      </c>
      <c r="G33" s="74"/>
      <c r="H33" s="74"/>
      <c r="I33" s="65">
        <f t="shared" si="0"/>
        <v>0</v>
      </c>
      <c r="J33" s="64"/>
      <c r="K33" s="64">
        <f>I33+J33</f>
        <v>0</v>
      </c>
      <c r="L33" s="55"/>
      <c r="M33" s="67"/>
    </row>
    <row r="34" spans="1:13">
      <c r="A34" s="116"/>
      <c r="B34" s="42"/>
      <c r="C34" s="111" t="s">
        <v>47</v>
      </c>
      <c r="D34" s="76"/>
      <c r="E34" s="76"/>
      <c r="F34" s="64">
        <f>D34*E34</f>
        <v>0</v>
      </c>
      <c r="G34" s="74"/>
      <c r="H34" s="74"/>
      <c r="I34" s="65">
        <f t="shared" si="0"/>
        <v>0</v>
      </c>
      <c r="J34" s="64"/>
      <c r="K34" s="64">
        <f>I34+J34</f>
        <v>0</v>
      </c>
      <c r="L34" s="55"/>
      <c r="M34" s="67"/>
    </row>
    <row r="35" spans="1:13" ht="15" customHeight="1">
      <c r="A35" s="116"/>
      <c r="B35" s="42"/>
      <c r="C35" s="111" t="s">
        <v>48</v>
      </c>
      <c r="D35" s="76"/>
      <c r="E35" s="76"/>
      <c r="F35" s="64">
        <f>D35*E35</f>
        <v>0</v>
      </c>
      <c r="G35" s="74"/>
      <c r="H35" s="74"/>
      <c r="I35" s="65">
        <f t="shared" si="0"/>
        <v>0</v>
      </c>
      <c r="J35" s="64"/>
      <c r="K35" s="64">
        <f>I35+J35</f>
        <v>0</v>
      </c>
      <c r="L35" s="5" t="s">
        <v>49</v>
      </c>
      <c r="M35" s="66"/>
    </row>
    <row r="36" spans="1:13" ht="15" customHeight="1">
      <c r="A36" s="116"/>
      <c r="B36" s="42"/>
      <c r="C36" s="111" t="s">
        <v>48</v>
      </c>
      <c r="D36" s="76"/>
      <c r="E36" s="76"/>
      <c r="F36" s="64">
        <f>D36*E36</f>
        <v>0</v>
      </c>
      <c r="G36" s="74"/>
      <c r="H36" s="74"/>
      <c r="I36" s="65">
        <f t="shared" si="0"/>
        <v>0</v>
      </c>
      <c r="J36" s="64"/>
      <c r="K36" s="64">
        <f>I36+J36</f>
        <v>0</v>
      </c>
      <c r="L36" s="5" t="s">
        <v>49</v>
      </c>
      <c r="M36" s="66"/>
    </row>
    <row r="37" spans="1:13" ht="15" customHeight="1">
      <c r="A37" s="116"/>
      <c r="B37" s="42"/>
      <c r="C37" s="140" t="s">
        <v>48</v>
      </c>
      <c r="D37" s="141"/>
      <c r="E37" s="141"/>
      <c r="F37" s="64">
        <f>D37*E37</f>
        <v>0</v>
      </c>
      <c r="G37" s="142"/>
      <c r="H37" s="142"/>
      <c r="I37" s="90">
        <f t="shared" si="0"/>
        <v>0</v>
      </c>
      <c r="J37" s="91"/>
      <c r="K37" s="64">
        <f>I37+J37</f>
        <v>0</v>
      </c>
      <c r="L37" s="143" t="s">
        <v>49</v>
      </c>
      <c r="M37" s="66"/>
    </row>
    <row r="38" spans="1:13">
      <c r="A38" s="116"/>
      <c r="B38" s="105"/>
      <c r="C38" s="44"/>
      <c r="D38" s="45"/>
      <c r="E38" s="45"/>
      <c r="F38" s="151" t="s">
        <v>29</v>
      </c>
      <c r="G38" s="45"/>
      <c r="H38" s="45"/>
      <c r="I38" s="45"/>
      <c r="J38" s="45"/>
      <c r="K38" s="45"/>
      <c r="L38" s="50"/>
      <c r="M38" s="110"/>
    </row>
    <row r="39" spans="1:13" ht="15" customHeight="1">
      <c r="A39" s="115"/>
      <c r="B39" s="113" t="s">
        <v>50</v>
      </c>
      <c r="C39" s="85"/>
      <c r="D39" s="85"/>
      <c r="E39" s="85"/>
      <c r="F39" s="123">
        <f>SUM(F27:F38)</f>
        <v>0</v>
      </c>
      <c r="G39" s="124">
        <f>SUM(G27:G38)</f>
        <v>0</v>
      </c>
      <c r="H39" s="124">
        <f>SUM(H27:H38)</f>
        <v>0</v>
      </c>
      <c r="I39" s="123">
        <f>SUM(I27:I38)</f>
        <v>0</v>
      </c>
      <c r="J39" s="124">
        <f>SUM(J27:J38)</f>
        <v>0</v>
      </c>
      <c r="K39" s="124">
        <f>SUM(K27:K38)</f>
        <v>0</v>
      </c>
      <c r="L39" s="136"/>
      <c r="M39" s="68"/>
    </row>
    <row r="40" spans="1:13" ht="30" customHeight="1">
      <c r="A40" s="115"/>
      <c r="B40" s="112" t="s">
        <v>51</v>
      </c>
      <c r="C40" s="68"/>
      <c r="D40" s="3" t="s">
        <v>52</v>
      </c>
      <c r="E40" s="3" t="s">
        <v>53</v>
      </c>
      <c r="F40" s="65"/>
      <c r="G40" s="65"/>
      <c r="H40" s="65"/>
      <c r="I40" s="65"/>
      <c r="J40" s="64"/>
      <c r="K40" s="64"/>
      <c r="L40" s="5" t="s">
        <v>54</v>
      </c>
      <c r="M40" s="66"/>
    </row>
    <row r="41" spans="1:13" ht="15" customHeight="1">
      <c r="A41" s="116"/>
      <c r="B41" s="118"/>
      <c r="C41" s="81" t="s">
        <v>55</v>
      </c>
      <c r="D41" s="78"/>
      <c r="E41" s="79"/>
      <c r="F41" s="64">
        <f>D41*E41</f>
        <v>0</v>
      </c>
      <c r="G41" s="64"/>
      <c r="H41" s="64"/>
      <c r="I41" s="90">
        <f t="shared" ref="I41:I44" si="1">G41+H41</f>
        <v>0</v>
      </c>
      <c r="J41" s="64"/>
      <c r="K41" s="64">
        <f>I41+J41</f>
        <v>0</v>
      </c>
      <c r="L41" s="56"/>
      <c r="M41" s="75"/>
    </row>
    <row r="42" spans="1:13" ht="15" customHeight="1">
      <c r="A42" s="116"/>
      <c r="B42" s="119"/>
      <c r="C42" s="81" t="s">
        <v>56</v>
      </c>
      <c r="D42" s="78"/>
      <c r="E42" s="79"/>
      <c r="F42" s="64">
        <f>D42*E42</f>
        <v>0</v>
      </c>
      <c r="G42" s="64"/>
      <c r="H42" s="64"/>
      <c r="I42" s="90">
        <f t="shared" si="1"/>
        <v>0</v>
      </c>
      <c r="J42" s="64"/>
      <c r="K42" s="64">
        <f>I42+J42</f>
        <v>0</v>
      </c>
      <c r="L42" s="56"/>
      <c r="M42" s="75"/>
    </row>
    <row r="43" spans="1:13">
      <c r="A43" s="116"/>
      <c r="B43" s="119"/>
      <c r="C43" s="81" t="s">
        <v>48</v>
      </c>
      <c r="D43" s="78"/>
      <c r="E43" s="79"/>
      <c r="F43" s="64">
        <f>D43*E43</f>
        <v>0</v>
      </c>
      <c r="G43" s="64"/>
      <c r="H43" s="64"/>
      <c r="I43" s="90">
        <f t="shared" si="1"/>
        <v>0</v>
      </c>
      <c r="J43" s="64"/>
      <c r="K43" s="64">
        <f>I43+J43</f>
        <v>0</v>
      </c>
      <c r="L43" s="56"/>
      <c r="M43" s="75"/>
    </row>
    <row r="44" spans="1:13">
      <c r="A44" s="116"/>
      <c r="B44" s="119"/>
      <c r="C44" s="130" t="s">
        <v>48</v>
      </c>
      <c r="D44" s="131"/>
      <c r="E44" s="132"/>
      <c r="F44" s="64">
        <f>D44*E44</f>
        <v>0</v>
      </c>
      <c r="G44" s="91"/>
      <c r="H44" s="91"/>
      <c r="I44" s="90">
        <f t="shared" si="1"/>
        <v>0</v>
      </c>
      <c r="J44" s="91"/>
      <c r="K44" s="64">
        <f>I44+J44</f>
        <v>0</v>
      </c>
      <c r="L44" s="133"/>
      <c r="M44" s="75"/>
    </row>
    <row r="45" spans="1:13">
      <c r="A45" s="116"/>
      <c r="B45" s="117"/>
      <c r="C45" s="44"/>
      <c r="D45" s="45"/>
      <c r="E45" s="45"/>
      <c r="F45" s="151" t="s">
        <v>29</v>
      </c>
      <c r="G45" s="45"/>
      <c r="H45" s="45"/>
      <c r="I45" s="45"/>
      <c r="J45" s="45"/>
      <c r="K45" s="45"/>
      <c r="L45" s="50"/>
      <c r="M45" s="110"/>
    </row>
    <row r="46" spans="1:13" ht="15" customHeight="1">
      <c r="A46" s="115"/>
      <c r="B46" s="113" t="s">
        <v>57</v>
      </c>
      <c r="C46" s="85"/>
      <c r="D46" s="134">
        <f>SUM(D41:D45)</f>
        <v>0</v>
      </c>
      <c r="E46" s="135"/>
      <c r="F46" s="123">
        <f>SUM(F41:F45)</f>
        <v>0</v>
      </c>
      <c r="G46" s="124">
        <f>SUM(G41:G45)</f>
        <v>0</v>
      </c>
      <c r="H46" s="124">
        <f>SUM(H41:H45)</f>
        <v>0</v>
      </c>
      <c r="I46" s="123">
        <f>SUM(I41:I45)</f>
        <v>0</v>
      </c>
      <c r="J46" s="124">
        <f>SUM(J41:J45)</f>
        <v>0</v>
      </c>
      <c r="K46" s="124">
        <f>SUM(K41:K45)</f>
        <v>0</v>
      </c>
      <c r="L46" s="136"/>
      <c r="M46" s="68"/>
    </row>
    <row r="47" spans="1:13" ht="48.4" customHeight="1">
      <c r="A47" s="115"/>
      <c r="B47" s="112" t="s">
        <v>58</v>
      </c>
      <c r="C47" s="71"/>
      <c r="D47" s="3" t="s">
        <v>59</v>
      </c>
      <c r="E47" s="77" t="s">
        <v>25</v>
      </c>
      <c r="F47" s="68"/>
      <c r="G47" s="68"/>
      <c r="H47" s="68"/>
      <c r="I47" s="68"/>
      <c r="J47" s="68"/>
      <c r="K47" s="68"/>
      <c r="L47" s="57" t="s">
        <v>60</v>
      </c>
      <c r="M47" s="72"/>
    </row>
    <row r="48" spans="1:13" ht="30">
      <c r="A48" s="116"/>
      <c r="B48" s="40"/>
      <c r="C48" s="127" t="s">
        <v>61</v>
      </c>
      <c r="D48" s="84"/>
      <c r="E48" s="64"/>
      <c r="F48" s="64">
        <f>D48*E48</f>
        <v>0</v>
      </c>
      <c r="G48" s="64"/>
      <c r="H48" s="64"/>
      <c r="I48" s="90">
        <f t="shared" ref="I48:I52" si="2">G48+H48</f>
        <v>0</v>
      </c>
      <c r="J48" s="64"/>
      <c r="K48" s="64">
        <f>I48+J48</f>
        <v>0</v>
      </c>
      <c r="L48" s="57" t="s">
        <v>62</v>
      </c>
      <c r="M48" s="72"/>
    </row>
    <row r="49" spans="1:13">
      <c r="A49" s="116"/>
      <c r="B49" s="42"/>
      <c r="C49" s="128"/>
      <c r="D49" s="63"/>
      <c r="E49" s="64"/>
      <c r="F49" s="64">
        <f>D49*E49</f>
        <v>0</v>
      </c>
      <c r="G49" s="64"/>
      <c r="H49" s="64"/>
      <c r="I49" s="90">
        <f t="shared" si="2"/>
        <v>0</v>
      </c>
      <c r="J49" s="64"/>
      <c r="K49" s="64">
        <f>I49+J49</f>
        <v>0</v>
      </c>
      <c r="L49" s="55"/>
      <c r="M49" s="73"/>
    </row>
    <row r="50" spans="1:13">
      <c r="A50" s="116"/>
      <c r="B50" s="42"/>
      <c r="C50" s="58"/>
      <c r="D50" s="63"/>
      <c r="E50" s="64"/>
      <c r="F50" s="64">
        <f>D50*E50</f>
        <v>0</v>
      </c>
      <c r="G50" s="64"/>
      <c r="H50" s="64"/>
      <c r="I50" s="90">
        <f t="shared" si="2"/>
        <v>0</v>
      </c>
      <c r="J50" s="64"/>
      <c r="K50" s="64">
        <f>I50+J50</f>
        <v>0</v>
      </c>
      <c r="L50" s="55"/>
      <c r="M50" s="67"/>
    </row>
    <row r="51" spans="1:13">
      <c r="A51" s="116"/>
      <c r="B51" s="42"/>
      <c r="C51" s="58"/>
      <c r="D51" s="63"/>
      <c r="E51" s="64"/>
      <c r="F51" s="64">
        <f>D51*E51</f>
        <v>0</v>
      </c>
      <c r="G51" s="64"/>
      <c r="H51" s="64"/>
      <c r="I51" s="90">
        <f t="shared" si="2"/>
        <v>0</v>
      </c>
      <c r="J51" s="64"/>
      <c r="K51" s="64">
        <f>I51+J51</f>
        <v>0</v>
      </c>
      <c r="L51" s="55"/>
      <c r="M51" s="67"/>
    </row>
    <row r="52" spans="1:13">
      <c r="A52" s="116"/>
      <c r="B52" s="42"/>
      <c r="C52" s="144"/>
      <c r="D52" s="145"/>
      <c r="E52" s="91"/>
      <c r="F52" s="64">
        <f>D52*E52</f>
        <v>0</v>
      </c>
      <c r="G52" s="91"/>
      <c r="H52" s="91"/>
      <c r="I52" s="90">
        <f t="shared" si="2"/>
        <v>0</v>
      </c>
      <c r="J52" s="91"/>
      <c r="K52" s="64">
        <f>I52+J52</f>
        <v>0</v>
      </c>
      <c r="L52" s="92"/>
      <c r="M52" s="67"/>
    </row>
    <row r="53" spans="1:13">
      <c r="A53" s="116"/>
      <c r="B53" s="105"/>
      <c r="C53" s="44"/>
      <c r="D53" s="45"/>
      <c r="E53" s="45"/>
      <c r="F53" s="151" t="s">
        <v>29</v>
      </c>
      <c r="G53" s="45"/>
      <c r="H53" s="45"/>
      <c r="I53" s="45"/>
      <c r="J53" s="45"/>
      <c r="K53" s="45"/>
      <c r="L53" s="50"/>
      <c r="M53" s="110"/>
    </row>
    <row r="54" spans="1:13" ht="15" customHeight="1">
      <c r="A54" s="115"/>
      <c r="B54" s="126" t="s">
        <v>63</v>
      </c>
      <c r="C54" s="93"/>
      <c r="D54" s="146">
        <f>SUM(D48:D53)</f>
        <v>0</v>
      </c>
      <c r="E54" s="147"/>
      <c r="F54" s="123">
        <f>SUM(F48:F53)</f>
        <v>0</v>
      </c>
      <c r="G54" s="124">
        <f>SUM(G48:G53)</f>
        <v>0</v>
      </c>
      <c r="H54" s="124">
        <f>SUM(H48:H53)</f>
        <v>0</v>
      </c>
      <c r="I54" s="123">
        <f>SUM(I48:I53)</f>
        <v>0</v>
      </c>
      <c r="J54" s="124">
        <f>SUM(J48:J53)</f>
        <v>0</v>
      </c>
      <c r="K54" s="124">
        <f>SUM(K48:K53)</f>
        <v>0</v>
      </c>
      <c r="L54" s="125"/>
      <c r="M54" s="67"/>
    </row>
    <row r="55" spans="1:13" ht="15" customHeight="1">
      <c r="A55" s="36" t="s">
        <v>64</v>
      </c>
      <c r="B55" s="37"/>
      <c r="C55" s="37"/>
      <c r="D55" s="37"/>
      <c r="E55" s="38"/>
      <c r="F55" s="138">
        <f>F39+F46+F54</f>
        <v>0</v>
      </c>
      <c r="G55" s="91">
        <f>G39+G46+G54</f>
        <v>0</v>
      </c>
      <c r="H55" s="91">
        <f>H39+H46+H54</f>
        <v>0</v>
      </c>
      <c r="I55" s="90">
        <f>I39+I46+I54</f>
        <v>0</v>
      </c>
      <c r="J55" s="91">
        <f>J39+J46+J54</f>
        <v>0</v>
      </c>
      <c r="K55" s="91">
        <f>K39+K46+K54</f>
        <v>0</v>
      </c>
      <c r="L55" s="92"/>
      <c r="M55" s="67"/>
    </row>
    <row r="56" spans="1:13">
      <c r="A56" s="41"/>
      <c r="B56" s="86"/>
      <c r="C56" s="86"/>
      <c r="D56" s="86"/>
      <c r="E56" s="86"/>
      <c r="F56" s="96"/>
      <c r="G56" s="96"/>
      <c r="H56" s="96"/>
      <c r="I56" s="96"/>
      <c r="J56" s="96"/>
      <c r="K56" s="96"/>
      <c r="L56" s="97"/>
      <c r="M56" s="89"/>
    </row>
    <row r="57" spans="1:13" ht="15" customHeight="1">
      <c r="A57" s="28" t="s">
        <v>65</v>
      </c>
      <c r="B57" s="33"/>
      <c r="C57" s="33"/>
      <c r="D57" s="33"/>
      <c r="E57" s="34"/>
      <c r="F57" s="161">
        <f>F23+F55</f>
        <v>0</v>
      </c>
      <c r="G57" s="162">
        <f>G23+G55</f>
        <v>0</v>
      </c>
      <c r="H57" s="162">
        <f>H23+H55</f>
        <v>0</v>
      </c>
      <c r="I57" s="163">
        <f>I23+I55</f>
        <v>0</v>
      </c>
      <c r="J57" s="162">
        <f>J23+J55</f>
        <v>0</v>
      </c>
      <c r="K57" s="162">
        <f>K23+K55</f>
        <v>0</v>
      </c>
      <c r="L57" s="164"/>
      <c r="M57" s="67"/>
    </row>
    <row r="58" spans="1:13" ht="15" customHeight="1" thickBot="1">
      <c r="A58" s="165"/>
      <c r="B58" s="166"/>
      <c r="C58" s="166"/>
      <c r="D58" s="166"/>
      <c r="E58" s="166"/>
      <c r="F58" s="167"/>
      <c r="G58" s="168"/>
      <c r="H58" s="168"/>
      <c r="I58" s="167"/>
      <c r="J58" s="168"/>
      <c r="K58" s="168"/>
      <c r="L58" s="169"/>
      <c r="M58" s="81"/>
    </row>
    <row r="59" spans="1:13" ht="30" customHeight="1" thickBot="1">
      <c r="A59" s="170" t="s">
        <v>66</v>
      </c>
      <c r="B59" s="171"/>
      <c r="C59" s="171"/>
      <c r="D59" s="171"/>
      <c r="E59" s="172"/>
      <c r="F59" s="173">
        <f>F57</f>
        <v>0</v>
      </c>
      <c r="G59" s="174">
        <f>G57</f>
        <v>0</v>
      </c>
      <c r="H59" s="174">
        <f>H57</f>
        <v>0</v>
      </c>
      <c r="I59" s="175">
        <f>I57</f>
        <v>0</v>
      </c>
      <c r="J59" s="174">
        <f>J57</f>
        <v>0</v>
      </c>
      <c r="K59" s="174">
        <f>K57</f>
        <v>0</v>
      </c>
      <c r="L59" s="176"/>
      <c r="M59" s="81"/>
    </row>
  </sheetData>
  <pageMargins left="0.7" right="0.7" top="0.75" bottom="0.75" header="0.3" footer="0.3"/>
  <pageSetup paperSize="3" scale="6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A6D05-8576-4099-BB4E-AB93BC783847}">
  <dimension ref="A1:G29"/>
  <sheetViews>
    <sheetView workbookViewId="0"/>
  </sheetViews>
  <sheetFormatPr defaultRowHeight="15"/>
  <cols>
    <col min="1" max="1" width="35.42578125" customWidth="1"/>
    <col min="2" max="2" width="49.5703125" customWidth="1"/>
    <col min="6" max="6" width="30.42578125" customWidth="1"/>
    <col min="7" max="7" width="44.42578125" customWidth="1"/>
  </cols>
  <sheetData>
    <row r="1" spans="1:7">
      <c r="A1" s="215" t="s">
        <v>67</v>
      </c>
      <c r="B1" s="215"/>
      <c r="C1" s="179"/>
      <c r="D1" s="179"/>
      <c r="E1" s="179"/>
      <c r="F1" s="180"/>
      <c r="G1" s="180"/>
    </row>
    <row r="2" spans="1:7">
      <c r="A2" s="216" t="s">
        <v>68</v>
      </c>
      <c r="B2" s="216"/>
      <c r="C2" s="179"/>
      <c r="D2" s="179"/>
      <c r="E2" s="179"/>
      <c r="F2" s="180"/>
      <c r="G2" s="180"/>
    </row>
    <row r="3" spans="1:7">
      <c r="A3" s="217" t="s">
        <v>69</v>
      </c>
      <c r="B3" s="217"/>
      <c r="C3" s="179"/>
      <c r="D3" s="179"/>
      <c r="E3" s="179"/>
      <c r="F3" s="180"/>
      <c r="G3" s="180"/>
    </row>
    <row r="4" spans="1:7">
      <c r="A4" s="218" t="s">
        <v>70</v>
      </c>
      <c r="B4" s="218"/>
      <c r="C4" s="179"/>
      <c r="D4" s="179"/>
      <c r="E4" s="179"/>
      <c r="F4" s="181" t="s">
        <v>71</v>
      </c>
      <c r="G4" s="182"/>
    </row>
    <row r="5" spans="1:7">
      <c r="A5" s="183"/>
      <c r="B5" s="182"/>
      <c r="C5" s="179"/>
      <c r="D5" s="179"/>
      <c r="E5" s="179"/>
      <c r="F5" s="181"/>
      <c r="G5" s="182"/>
    </row>
    <row r="6" spans="1:7">
      <c r="A6" s="184" t="s">
        <v>72</v>
      </c>
      <c r="B6" s="184" t="s">
        <v>73</v>
      </c>
      <c r="C6" s="179"/>
      <c r="D6" s="179"/>
      <c r="E6" s="179"/>
      <c r="F6" s="185" t="s">
        <v>74</v>
      </c>
      <c r="G6" s="186" t="s">
        <v>75</v>
      </c>
    </row>
    <row r="7" spans="1:7">
      <c r="A7" s="187" t="s">
        <v>76</v>
      </c>
      <c r="B7" s="187" t="s">
        <v>77</v>
      </c>
      <c r="C7" s="179"/>
      <c r="D7" s="179"/>
      <c r="E7" s="179"/>
      <c r="F7" s="188">
        <v>46296</v>
      </c>
      <c r="G7" s="189" t="s">
        <v>77</v>
      </c>
    </row>
    <row r="8" spans="1:7" ht="30">
      <c r="A8" s="187" t="s">
        <v>76</v>
      </c>
      <c r="B8" s="187" t="s">
        <v>78</v>
      </c>
      <c r="C8" s="179"/>
      <c r="D8" s="179"/>
      <c r="E8" s="179"/>
      <c r="F8" s="190" t="s">
        <v>79</v>
      </c>
      <c r="G8" s="191" t="s">
        <v>78</v>
      </c>
    </row>
    <row r="9" spans="1:7">
      <c r="A9" s="187" t="s">
        <v>76</v>
      </c>
      <c r="B9" s="187" t="s">
        <v>76</v>
      </c>
      <c r="C9" s="179"/>
      <c r="D9" s="179"/>
      <c r="E9" s="179"/>
      <c r="F9" s="192"/>
      <c r="G9" s="189"/>
    </row>
    <row r="10" spans="1:7">
      <c r="A10" s="187" t="s">
        <v>76</v>
      </c>
      <c r="B10" s="187" t="s">
        <v>80</v>
      </c>
      <c r="C10" s="179"/>
      <c r="D10" s="179"/>
      <c r="E10" s="179"/>
      <c r="F10" s="190" t="s">
        <v>81</v>
      </c>
      <c r="G10" s="189" t="s">
        <v>80</v>
      </c>
    </row>
    <row r="11" spans="1:7">
      <c r="A11" s="187" t="s">
        <v>76</v>
      </c>
      <c r="B11" s="187" t="s">
        <v>82</v>
      </c>
      <c r="C11" s="179"/>
      <c r="D11" s="179"/>
      <c r="E11" s="179"/>
      <c r="F11" s="190" t="s">
        <v>83</v>
      </c>
      <c r="G11" s="189" t="s">
        <v>82</v>
      </c>
    </row>
    <row r="12" spans="1:7">
      <c r="A12" s="187" t="s">
        <v>76</v>
      </c>
      <c r="B12" s="187" t="s">
        <v>84</v>
      </c>
      <c r="C12" s="179"/>
      <c r="D12" s="179"/>
      <c r="E12" s="179"/>
      <c r="F12" s="190" t="s">
        <v>85</v>
      </c>
      <c r="G12" s="189" t="s">
        <v>84</v>
      </c>
    </row>
    <row r="13" spans="1:7">
      <c r="A13" s="187" t="s">
        <v>76</v>
      </c>
      <c r="B13" s="187" t="s">
        <v>86</v>
      </c>
      <c r="C13" s="179"/>
      <c r="D13" s="179"/>
      <c r="E13" s="179"/>
      <c r="F13" s="190" t="s">
        <v>87</v>
      </c>
      <c r="G13" s="189" t="s">
        <v>86</v>
      </c>
    </row>
    <row r="14" spans="1:7">
      <c r="A14" s="187" t="s">
        <v>76</v>
      </c>
      <c r="B14" s="187" t="s">
        <v>88</v>
      </c>
      <c r="C14" s="179"/>
      <c r="D14" s="179"/>
      <c r="E14" s="179"/>
      <c r="F14" s="190" t="s">
        <v>85</v>
      </c>
      <c r="G14" s="189" t="s">
        <v>88</v>
      </c>
    </row>
    <row r="15" spans="1:7">
      <c r="A15" s="187" t="s">
        <v>76</v>
      </c>
      <c r="B15" s="187" t="s">
        <v>89</v>
      </c>
      <c r="C15" s="179"/>
      <c r="D15" s="179"/>
      <c r="E15" s="179"/>
      <c r="F15" s="188">
        <v>46753</v>
      </c>
      <c r="G15" s="189" t="s">
        <v>89</v>
      </c>
    </row>
    <row r="16" spans="1:7">
      <c r="A16" s="187" t="s">
        <v>76</v>
      </c>
      <c r="B16" s="187" t="s">
        <v>90</v>
      </c>
      <c r="C16" s="179"/>
      <c r="D16" s="179"/>
      <c r="E16" s="179"/>
      <c r="F16" s="190" t="s">
        <v>91</v>
      </c>
      <c r="G16" s="189" t="s">
        <v>90</v>
      </c>
    </row>
    <row r="17" spans="1:7">
      <c r="A17" s="187" t="s">
        <v>76</v>
      </c>
      <c r="B17" s="187" t="s">
        <v>76</v>
      </c>
      <c r="C17" s="179"/>
      <c r="D17" s="179"/>
      <c r="E17" s="179"/>
      <c r="F17" s="192"/>
      <c r="G17" s="189"/>
    </row>
    <row r="18" spans="1:7">
      <c r="A18" s="187" t="s">
        <v>76</v>
      </c>
      <c r="B18" s="187" t="s">
        <v>92</v>
      </c>
      <c r="C18" s="179"/>
      <c r="D18" s="179"/>
      <c r="E18" s="179"/>
      <c r="F18" s="190" t="s">
        <v>93</v>
      </c>
      <c r="G18" s="189" t="s">
        <v>92</v>
      </c>
    </row>
    <row r="19" spans="1:7">
      <c r="A19" s="187" t="s">
        <v>76</v>
      </c>
      <c r="B19" s="187" t="s">
        <v>94</v>
      </c>
      <c r="C19" s="179"/>
      <c r="D19" s="179"/>
      <c r="E19" s="179"/>
      <c r="F19" s="190" t="s">
        <v>95</v>
      </c>
      <c r="G19" s="189" t="s">
        <v>94</v>
      </c>
    </row>
    <row r="20" spans="1:7">
      <c r="A20" s="187" t="s">
        <v>76</v>
      </c>
      <c r="B20" s="187" t="s">
        <v>96</v>
      </c>
      <c r="C20" s="179"/>
      <c r="D20" s="179"/>
      <c r="E20" s="179"/>
      <c r="F20" s="190" t="s">
        <v>93</v>
      </c>
      <c r="G20" s="189" t="s">
        <v>96</v>
      </c>
    </row>
    <row r="21" spans="1:7">
      <c r="A21" s="187" t="s">
        <v>76</v>
      </c>
      <c r="B21" s="187" t="s">
        <v>89</v>
      </c>
      <c r="C21" s="179"/>
      <c r="D21" s="179"/>
      <c r="E21" s="179"/>
      <c r="F21" s="188">
        <v>47119</v>
      </c>
      <c r="G21" s="189" t="s">
        <v>89</v>
      </c>
    </row>
    <row r="22" spans="1:7">
      <c r="A22" s="187" t="s">
        <v>76</v>
      </c>
      <c r="B22" s="187" t="s">
        <v>97</v>
      </c>
      <c r="C22" s="179"/>
      <c r="D22" s="179"/>
      <c r="E22" s="179"/>
      <c r="F22" s="190" t="s">
        <v>98</v>
      </c>
      <c r="G22" s="189" t="s">
        <v>97</v>
      </c>
    </row>
    <row r="23" spans="1:7">
      <c r="A23" s="187" t="s">
        <v>76</v>
      </c>
      <c r="B23" s="187" t="s">
        <v>76</v>
      </c>
      <c r="C23" s="179"/>
      <c r="D23" s="179"/>
      <c r="E23" s="179"/>
      <c r="F23" s="192"/>
      <c r="G23" s="189"/>
    </row>
    <row r="24" spans="1:7">
      <c r="A24" s="187" t="s">
        <v>76</v>
      </c>
      <c r="B24" s="187" t="s">
        <v>99</v>
      </c>
      <c r="C24" s="179"/>
      <c r="D24" s="179"/>
      <c r="E24" s="179"/>
      <c r="F24" s="190" t="s">
        <v>100</v>
      </c>
      <c r="G24" s="189" t="s">
        <v>99</v>
      </c>
    </row>
    <row r="25" spans="1:7">
      <c r="A25" s="187" t="s">
        <v>76</v>
      </c>
      <c r="B25" s="187" t="s">
        <v>101</v>
      </c>
      <c r="C25" s="179"/>
      <c r="D25" s="179"/>
      <c r="E25" s="179"/>
      <c r="F25" s="190" t="s">
        <v>102</v>
      </c>
      <c r="G25" s="189" t="s">
        <v>101</v>
      </c>
    </row>
    <row r="26" spans="1:7">
      <c r="A26" s="187" t="s">
        <v>76</v>
      </c>
      <c r="B26" s="187" t="s">
        <v>103</v>
      </c>
      <c r="C26" s="179"/>
      <c r="D26" s="179"/>
      <c r="E26" s="179"/>
      <c r="F26" s="188">
        <v>47635</v>
      </c>
      <c r="G26" s="189" t="s">
        <v>103</v>
      </c>
    </row>
    <row r="27" spans="1:7">
      <c r="A27" s="183"/>
      <c r="B27" s="182"/>
      <c r="C27" s="179"/>
      <c r="D27" s="179"/>
      <c r="E27" s="179"/>
      <c r="F27" s="182"/>
      <c r="G27" s="182"/>
    </row>
    <row r="28" spans="1:7">
      <c r="A28" s="180"/>
      <c r="B28" s="180"/>
      <c r="C28" s="179"/>
      <c r="D28" s="179"/>
      <c r="E28" s="179"/>
      <c r="F28" s="182"/>
      <c r="G28" s="182"/>
    </row>
    <row r="29" spans="1:7">
      <c r="A29" s="180"/>
      <c r="B29" s="180"/>
      <c r="F29" s="180"/>
      <c r="G29" s="180"/>
    </row>
  </sheetData>
  <mergeCells count="4">
    <mergeCell ref="A1:B1"/>
    <mergeCell ref="A2:B2"/>
    <mergeCell ref="A3:B3"/>
    <mergeCell ref="A4:B4"/>
  </mergeCells>
  <pageMargins left="0.7" right="0.7" top="0.75" bottom="0.75" header="0.3" footer="0.3"/>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A519B-C986-45DC-A41C-8D5D50162465}">
  <dimension ref="A1:H11"/>
  <sheetViews>
    <sheetView workbookViewId="0"/>
  </sheetViews>
  <sheetFormatPr defaultRowHeight="15"/>
  <cols>
    <col min="1" max="1" width="65.85546875" customWidth="1"/>
    <col min="3" max="3" width="16.28515625" customWidth="1"/>
    <col min="4" max="4" width="15.5703125" customWidth="1"/>
    <col min="5" max="5" width="17.5703125" customWidth="1"/>
    <col min="6" max="6" width="23.28515625" customWidth="1"/>
    <col min="7" max="7" width="17.140625" customWidth="1"/>
    <col min="8" max="8" width="17.5703125" customWidth="1"/>
  </cols>
  <sheetData>
    <row r="1" spans="1:8" ht="90">
      <c r="A1" s="193" t="s">
        <v>104</v>
      </c>
    </row>
    <row r="2" spans="1:8" ht="30">
      <c r="A2" s="193"/>
      <c r="C2" s="194" t="s">
        <v>105</v>
      </c>
      <c r="D2" s="194" t="s">
        <v>106</v>
      </c>
      <c r="E2" s="194" t="s">
        <v>107</v>
      </c>
      <c r="F2" s="194" t="s">
        <v>108</v>
      </c>
      <c r="G2" s="194" t="s">
        <v>109</v>
      </c>
      <c r="H2" s="194" t="s">
        <v>110</v>
      </c>
    </row>
    <row r="3" spans="1:8">
      <c r="A3" s="195" t="s">
        <v>111</v>
      </c>
      <c r="C3" s="194" t="s">
        <v>112</v>
      </c>
      <c r="D3" s="194"/>
      <c r="E3" s="194"/>
      <c r="F3" s="194"/>
      <c r="G3" s="194"/>
      <c r="H3" s="196"/>
    </row>
    <row r="4" spans="1:8">
      <c r="A4" s="197" t="s">
        <v>113</v>
      </c>
      <c r="B4" s="198"/>
      <c r="C4" s="194" t="s">
        <v>114</v>
      </c>
      <c r="D4" s="194"/>
      <c r="E4" s="194"/>
      <c r="F4" s="194"/>
      <c r="G4" s="194"/>
      <c r="H4" s="196"/>
    </row>
    <row r="5" spans="1:8" ht="30">
      <c r="A5" s="199" t="s">
        <v>115</v>
      </c>
      <c r="C5" s="194" t="s">
        <v>116</v>
      </c>
      <c r="D5" s="194"/>
      <c r="E5" s="194"/>
      <c r="F5" s="194"/>
      <c r="G5" s="194"/>
      <c r="H5" s="196"/>
    </row>
    <row r="6" spans="1:8" ht="30">
      <c r="A6" s="199" t="s">
        <v>117</v>
      </c>
      <c r="C6" s="200"/>
      <c r="D6" s="200"/>
      <c r="E6" s="200"/>
      <c r="F6" s="200"/>
      <c r="G6" s="200"/>
      <c r="H6" s="200"/>
    </row>
    <row r="7" spans="1:8" ht="45">
      <c r="A7" s="201" t="s">
        <v>118</v>
      </c>
      <c r="C7" s="202" t="s">
        <v>119</v>
      </c>
      <c r="D7" s="203"/>
      <c r="E7" s="203"/>
      <c r="F7" s="203"/>
      <c r="G7" s="203"/>
      <c r="H7" s="203"/>
    </row>
    <row r="8" spans="1:8" ht="30">
      <c r="A8" s="201" t="s">
        <v>120</v>
      </c>
      <c r="C8" s="204" t="s">
        <v>105</v>
      </c>
      <c r="D8" s="204" t="s">
        <v>106</v>
      </c>
      <c r="E8" s="204" t="s">
        <v>107</v>
      </c>
      <c r="F8" s="204" t="s">
        <v>108</v>
      </c>
      <c r="G8" s="204" t="s">
        <v>109</v>
      </c>
      <c r="H8" s="204" t="s">
        <v>110</v>
      </c>
    </row>
    <row r="9" spans="1:8" ht="30">
      <c r="A9" s="201" t="s">
        <v>121</v>
      </c>
      <c r="C9" s="204" t="s">
        <v>112</v>
      </c>
      <c r="D9" s="204" t="s">
        <v>122</v>
      </c>
      <c r="E9" s="204" t="s">
        <v>123</v>
      </c>
      <c r="F9" s="204" t="s">
        <v>124</v>
      </c>
      <c r="G9" s="204" t="s">
        <v>125</v>
      </c>
      <c r="H9" s="205" t="s">
        <v>126</v>
      </c>
    </row>
    <row r="10" spans="1:8">
      <c r="C10" s="204" t="s">
        <v>114</v>
      </c>
      <c r="D10" s="204" t="s">
        <v>122</v>
      </c>
      <c r="E10" s="204" t="s">
        <v>123</v>
      </c>
      <c r="F10" s="204" t="s">
        <v>124</v>
      </c>
      <c r="G10" s="204" t="s">
        <v>125</v>
      </c>
      <c r="H10" s="205" t="s">
        <v>126</v>
      </c>
    </row>
    <row r="11" spans="1:8">
      <c r="C11" s="204" t="s">
        <v>116</v>
      </c>
      <c r="D11" s="204" t="s">
        <v>122</v>
      </c>
      <c r="E11" s="204" t="s">
        <v>123</v>
      </c>
      <c r="F11" s="204" t="s">
        <v>124</v>
      </c>
      <c r="G11" s="204" t="s">
        <v>125</v>
      </c>
      <c r="H11" s="205"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06FD6-01CD-4A95-A79C-C45A0BDB02D6}">
  <sheetPr>
    <pageSetUpPr fitToPage="1"/>
  </sheetPr>
  <dimension ref="A1:S59"/>
  <sheetViews>
    <sheetView topLeftCell="A36" zoomScale="80" zoomScaleNormal="80" workbookViewId="0">
      <selection activeCell="K22" sqref="K22"/>
    </sheetView>
  </sheetViews>
  <sheetFormatPr defaultColWidth="9.140625" defaultRowHeight="15"/>
  <cols>
    <col min="1" max="2" width="9.140625" style="1" customWidth="1"/>
    <col min="3" max="3" width="59.7109375" style="1" customWidth="1"/>
    <col min="4" max="4" width="9.140625" style="1"/>
    <col min="5" max="5" width="9.7109375" style="1" bestFit="1" customWidth="1"/>
    <col min="6" max="8" width="14.7109375" style="1" customWidth="1"/>
    <col min="9" max="9" width="14.7109375" style="2" customWidth="1"/>
    <col min="10" max="11" width="14.7109375" style="1" customWidth="1"/>
    <col min="12" max="12" width="52.140625" style="1" customWidth="1"/>
    <col min="13" max="13" width="42" style="1" hidden="1" customWidth="1"/>
    <col min="14" max="16384" width="9.140625" style="1"/>
  </cols>
  <sheetData>
    <row r="1" spans="1:13" ht="15" customHeight="1">
      <c r="A1" s="28"/>
      <c r="B1" s="33"/>
      <c r="C1" s="33"/>
      <c r="D1" s="33"/>
      <c r="E1" s="33"/>
      <c r="G1" s="148" t="s">
        <v>13</v>
      </c>
      <c r="H1" s="33"/>
      <c r="I1" s="33"/>
      <c r="J1" s="33"/>
      <c r="K1" s="33"/>
      <c r="L1" s="27"/>
      <c r="M1" s="59"/>
    </row>
    <row r="2" spans="1:13" ht="18.75" customHeight="1">
      <c r="A2" s="30"/>
      <c r="B2" s="31"/>
      <c r="C2" s="31"/>
      <c r="D2" s="31"/>
      <c r="E2" s="31"/>
      <c r="F2" s="149"/>
      <c r="G2" s="149" t="s">
        <v>14</v>
      </c>
      <c r="H2" s="31"/>
      <c r="I2" s="31"/>
      <c r="J2" s="31"/>
      <c r="K2" s="31"/>
      <c r="L2" s="29"/>
      <c r="M2" s="32"/>
    </row>
    <row r="3" spans="1:13" ht="15.75" thickBot="1">
      <c r="A3" s="43"/>
      <c r="B3" s="105"/>
      <c r="C3" s="86"/>
      <c r="D3" s="86"/>
      <c r="E3" s="86"/>
      <c r="F3" s="86"/>
      <c r="G3" s="86"/>
      <c r="H3" s="86"/>
      <c r="I3" s="86"/>
      <c r="J3" s="86"/>
      <c r="K3" s="86"/>
      <c r="L3" s="49"/>
      <c r="M3" s="35"/>
    </row>
    <row r="4" spans="1:13" ht="15" customHeight="1" thickBot="1">
      <c r="A4" s="106" t="s">
        <v>15</v>
      </c>
      <c r="B4" s="98"/>
      <c r="C4" s="36"/>
      <c r="D4" s="46"/>
      <c r="E4" s="46"/>
      <c r="F4" s="46"/>
      <c r="G4" s="46"/>
      <c r="H4" s="46"/>
      <c r="I4" s="46"/>
      <c r="J4" s="46"/>
      <c r="K4" s="46"/>
      <c r="L4" s="48"/>
      <c r="M4" s="104"/>
    </row>
    <row r="5" spans="1:13">
      <c r="A5" s="95"/>
      <c r="B5" s="96"/>
      <c r="C5" s="105"/>
      <c r="D5" s="105"/>
      <c r="E5" s="105"/>
      <c r="F5" s="105"/>
      <c r="G5" s="105"/>
      <c r="H5" s="105"/>
      <c r="I5" s="105"/>
      <c r="J5" s="105"/>
      <c r="K5" s="105"/>
      <c r="L5" s="52"/>
      <c r="M5" s="60"/>
    </row>
    <row r="6" spans="1:13" ht="45">
      <c r="A6" s="101"/>
      <c r="B6" s="102"/>
      <c r="C6" s="102"/>
      <c r="D6" s="102"/>
      <c r="E6" s="103"/>
      <c r="F6" s="107" t="s">
        <v>16</v>
      </c>
      <c r="G6" s="108" t="s">
        <v>17</v>
      </c>
      <c r="H6" s="108" t="s">
        <v>18</v>
      </c>
      <c r="I6" s="108" t="s">
        <v>19</v>
      </c>
      <c r="J6" s="109" t="s">
        <v>20</v>
      </c>
      <c r="K6" s="108" t="s">
        <v>21</v>
      </c>
      <c r="L6" s="99" t="s">
        <v>22</v>
      </c>
      <c r="M6" s="54"/>
    </row>
    <row r="7" spans="1:13" ht="63.75" customHeight="1">
      <c r="A7" s="36" t="s">
        <v>23</v>
      </c>
      <c r="B7" s="37"/>
      <c r="C7" s="38"/>
      <c r="D7" s="99" t="s">
        <v>24</v>
      </c>
      <c r="E7" s="100" t="s">
        <v>25</v>
      </c>
      <c r="F7" s="53"/>
      <c r="G7" s="53"/>
      <c r="H7" s="53"/>
      <c r="I7" s="54"/>
      <c r="J7" s="61"/>
      <c r="K7" s="61"/>
      <c r="L7" s="4" t="s">
        <v>26</v>
      </c>
      <c r="M7" s="62"/>
    </row>
    <row r="8" spans="1:13" ht="15" customHeight="1">
      <c r="A8" s="39"/>
      <c r="B8" s="40"/>
      <c r="C8" s="51" t="s">
        <v>27</v>
      </c>
      <c r="D8" s="87"/>
      <c r="E8" s="84"/>
      <c r="F8" s="64">
        <f>D8*E8</f>
        <v>0</v>
      </c>
      <c r="G8" s="64"/>
      <c r="H8" s="64"/>
      <c r="I8" s="65">
        <f>G8+H8</f>
        <v>0</v>
      </c>
      <c r="J8" s="64"/>
      <c r="K8" s="64">
        <f>I8+J8</f>
        <v>0</v>
      </c>
      <c r="L8" s="5" t="s">
        <v>28</v>
      </c>
      <c r="M8" s="66"/>
    </row>
    <row r="9" spans="1:13">
      <c r="A9" s="41"/>
      <c r="B9" s="42"/>
      <c r="C9" s="47"/>
      <c r="D9" s="88"/>
      <c r="E9" s="84"/>
      <c r="F9" s="64">
        <f>D9*E9</f>
        <v>0</v>
      </c>
      <c r="G9" s="64"/>
      <c r="H9" s="64"/>
      <c r="I9" s="65">
        <f>G9+H9</f>
        <v>0</v>
      </c>
      <c r="J9" s="64"/>
      <c r="K9" s="64">
        <f>I9+J9</f>
        <v>0</v>
      </c>
      <c r="L9" s="55"/>
      <c r="M9" s="67"/>
    </row>
    <row r="10" spans="1:13">
      <c r="A10" s="41"/>
      <c r="B10" s="42"/>
      <c r="C10" s="47"/>
      <c r="D10" s="88"/>
      <c r="E10" s="84"/>
      <c r="F10" s="64">
        <f>D10*E10</f>
        <v>0</v>
      </c>
      <c r="G10" s="64"/>
      <c r="H10" s="64"/>
      <c r="I10" s="65">
        <f>G10+H10</f>
        <v>0</v>
      </c>
      <c r="J10" s="64"/>
      <c r="K10" s="64">
        <f>I10+J10</f>
        <v>0</v>
      </c>
      <c r="L10" s="55"/>
      <c r="M10" s="67"/>
    </row>
    <row r="11" spans="1:13">
      <c r="A11" s="41"/>
      <c r="B11" s="42"/>
      <c r="C11" s="47"/>
      <c r="D11" s="88"/>
      <c r="E11" s="84"/>
      <c r="F11" s="64">
        <f>D11*E11</f>
        <v>0</v>
      </c>
      <c r="G11" s="64"/>
      <c r="H11" s="64"/>
      <c r="I11" s="65">
        <f>G11+H11</f>
        <v>0</v>
      </c>
      <c r="J11" s="64"/>
      <c r="K11" s="64">
        <f>I11+J11</f>
        <v>0</v>
      </c>
      <c r="L11" s="55"/>
      <c r="M11" s="67"/>
    </row>
    <row r="12" spans="1:13">
      <c r="A12" s="41"/>
      <c r="B12" s="42"/>
      <c r="C12" s="47"/>
      <c r="D12" s="88"/>
      <c r="E12" s="84"/>
      <c r="F12" s="64">
        <f>D12*E12</f>
        <v>0</v>
      </c>
      <c r="G12" s="64"/>
      <c r="H12" s="64"/>
      <c r="I12" s="65">
        <f>G12+H12</f>
        <v>0</v>
      </c>
      <c r="J12" s="64"/>
      <c r="K12" s="64">
        <f>I12+J12</f>
        <v>0</v>
      </c>
      <c r="L12" s="55"/>
      <c r="M12" s="67"/>
    </row>
    <row r="13" spans="1:13">
      <c r="A13" s="41"/>
      <c r="B13" s="42"/>
      <c r="C13" s="47"/>
      <c r="D13" s="88"/>
      <c r="E13" s="84"/>
      <c r="F13" s="64">
        <f>D13*E13</f>
        <v>0</v>
      </c>
      <c r="G13" s="64"/>
      <c r="H13" s="64"/>
      <c r="I13" s="65">
        <f>G13+H13</f>
        <v>0</v>
      </c>
      <c r="J13" s="64"/>
      <c r="K13" s="64">
        <f>I13+J13</f>
        <v>0</v>
      </c>
      <c r="L13" s="55"/>
      <c r="M13" s="67"/>
    </row>
    <row r="14" spans="1:13">
      <c r="A14" s="41"/>
      <c r="B14" s="42"/>
      <c r="C14" s="47"/>
      <c r="D14" s="88"/>
      <c r="E14" s="84"/>
      <c r="F14" s="64">
        <f>D14*E14</f>
        <v>0</v>
      </c>
      <c r="G14" s="64"/>
      <c r="H14" s="64"/>
      <c r="I14" s="65">
        <f>G14+H14</f>
        <v>0</v>
      </c>
      <c r="J14" s="64"/>
      <c r="K14" s="64">
        <f>I14+J14</f>
        <v>0</v>
      </c>
      <c r="L14" s="55"/>
      <c r="M14" s="67"/>
    </row>
    <row r="15" spans="1:13">
      <c r="A15" s="41"/>
      <c r="B15" s="42"/>
      <c r="C15" s="47"/>
      <c r="D15" s="88"/>
      <c r="E15" s="84"/>
      <c r="F15" s="64">
        <f>D15*E15</f>
        <v>0</v>
      </c>
      <c r="G15" s="64"/>
      <c r="H15" s="64"/>
      <c r="I15" s="65">
        <f>G15+H15</f>
        <v>0</v>
      </c>
      <c r="J15" s="64"/>
      <c r="K15" s="64">
        <f>I15+J15</f>
        <v>0</v>
      </c>
      <c r="L15" s="55"/>
      <c r="M15" s="67"/>
    </row>
    <row r="16" spans="1:13">
      <c r="A16" s="41"/>
      <c r="B16" s="42"/>
      <c r="C16" s="129"/>
      <c r="D16" s="120"/>
      <c r="E16" s="121"/>
      <c r="F16" s="64">
        <f>D16*E16</f>
        <v>0</v>
      </c>
      <c r="G16" s="91"/>
      <c r="H16" s="91"/>
      <c r="I16" s="65">
        <f>G16+H16</f>
        <v>0</v>
      </c>
      <c r="J16" s="91"/>
      <c r="K16" s="64">
        <f>I16+J16</f>
        <v>0</v>
      </c>
      <c r="L16" s="92"/>
      <c r="M16" s="67"/>
    </row>
    <row r="17" spans="1:19">
      <c r="A17" s="41"/>
      <c r="B17" s="86"/>
      <c r="C17" s="44"/>
      <c r="D17" s="45"/>
      <c r="E17" s="45"/>
      <c r="F17" s="151" t="s">
        <v>29</v>
      </c>
      <c r="G17" s="45"/>
      <c r="H17" s="45"/>
      <c r="I17" s="45"/>
      <c r="J17" s="45"/>
      <c r="K17" s="45"/>
      <c r="L17" s="50"/>
      <c r="M17" s="110"/>
    </row>
    <row r="18" spans="1:19" ht="15" customHeight="1">
      <c r="A18" s="28" t="s">
        <v>30</v>
      </c>
      <c r="B18" s="33"/>
      <c r="C18" s="150"/>
      <c r="D18" s="137">
        <f>SUM(D8:D17)</f>
        <v>0</v>
      </c>
      <c r="E18" s="122"/>
      <c r="F18" s="123">
        <f>SUM(F8:F17)</f>
        <v>0</v>
      </c>
      <c r="G18" s="124">
        <f>SUM(G8:G17)</f>
        <v>0</v>
      </c>
      <c r="H18" s="124">
        <f>SUM(H8:H17)</f>
        <v>0</v>
      </c>
      <c r="I18" s="123">
        <f>SUM(I8:I17)</f>
        <v>0</v>
      </c>
      <c r="J18" s="124">
        <f>SUM(J8:J17)</f>
        <v>0</v>
      </c>
      <c r="K18" s="124">
        <f>SUM(K8:K17)</f>
        <v>0</v>
      </c>
      <c r="L18" s="125"/>
      <c r="M18" s="67"/>
    </row>
    <row r="19" spans="1:19" ht="45">
      <c r="A19" s="28" t="s">
        <v>31</v>
      </c>
      <c r="B19" s="33"/>
      <c r="C19" s="33"/>
      <c r="D19" s="34"/>
      <c r="E19" s="139">
        <v>0.22</v>
      </c>
      <c r="F19" s="69">
        <f>F18*E19</f>
        <v>0</v>
      </c>
      <c r="G19" s="70">
        <f>G18*E19</f>
        <v>0</v>
      </c>
      <c r="H19" s="70">
        <f>H18*E19</f>
        <v>0</v>
      </c>
      <c r="I19" s="69">
        <f>I18*E19</f>
        <v>0</v>
      </c>
      <c r="J19" s="70">
        <f>J18*E19</f>
        <v>0</v>
      </c>
      <c r="K19" s="70">
        <f>K18*E19</f>
        <v>0</v>
      </c>
      <c r="L19" s="5" t="s">
        <v>32</v>
      </c>
      <c r="M19" s="82"/>
    </row>
    <row r="20" spans="1:19" ht="15" customHeight="1">
      <c r="A20" s="36" t="s">
        <v>33</v>
      </c>
      <c r="B20" s="37"/>
      <c r="C20" s="37"/>
      <c r="D20" s="37"/>
      <c r="E20" s="38"/>
      <c r="F20" s="138">
        <f>F18+F19</f>
        <v>0</v>
      </c>
      <c r="G20" s="91">
        <f>G18+G19</f>
        <v>0</v>
      </c>
      <c r="H20" s="91">
        <f>H18+H19</f>
        <v>0</v>
      </c>
      <c r="I20" s="90">
        <f>I18+I19</f>
        <v>0</v>
      </c>
      <c r="J20" s="91">
        <f>J18+J19</f>
        <v>0</v>
      </c>
      <c r="K20" s="91">
        <f>K18+K19</f>
        <v>0</v>
      </c>
      <c r="L20" s="92"/>
      <c r="M20" s="80"/>
      <c r="N20" s="83"/>
      <c r="O20" s="83"/>
      <c r="P20" s="83"/>
      <c r="Q20" s="83"/>
      <c r="R20" s="83"/>
      <c r="S20" s="83"/>
    </row>
    <row r="21" spans="1:19">
      <c r="A21" s="43"/>
      <c r="B21" s="105"/>
      <c r="C21" s="105"/>
      <c r="D21" s="105"/>
      <c r="E21" s="105"/>
      <c r="F21" s="96"/>
      <c r="G21" s="96"/>
      <c r="H21" s="96"/>
      <c r="I21" s="96"/>
      <c r="J21" s="96"/>
      <c r="K21" s="96"/>
      <c r="L21" s="97"/>
      <c r="M21" s="89"/>
    </row>
    <row r="22" spans="1:19" ht="30">
      <c r="A22" s="36" t="s">
        <v>34</v>
      </c>
      <c r="B22" s="46"/>
      <c r="C22" s="46"/>
      <c r="D22" s="153"/>
      <c r="E22" s="154">
        <v>0.15</v>
      </c>
      <c r="F22" s="157">
        <f>F20*E22</f>
        <v>0</v>
      </c>
      <c r="G22" s="158">
        <f>G20*E22</f>
        <v>0</v>
      </c>
      <c r="H22" s="158">
        <f>H20*E22</f>
        <v>0</v>
      </c>
      <c r="I22" s="157">
        <f>I20*E22</f>
        <v>0</v>
      </c>
      <c r="J22" s="158">
        <f>J20*E22</f>
        <v>0</v>
      </c>
      <c r="K22" s="158">
        <f>K20*E22</f>
        <v>0</v>
      </c>
      <c r="L22" s="159" t="s">
        <v>35</v>
      </c>
      <c r="M22" s="152"/>
    </row>
    <row r="23" spans="1:19">
      <c r="A23" s="36" t="s">
        <v>36</v>
      </c>
      <c r="B23" s="46"/>
      <c r="C23" s="46"/>
      <c r="D23" s="46"/>
      <c r="E23" s="153"/>
      <c r="F23" s="156">
        <f>F20+F22</f>
        <v>0</v>
      </c>
      <c r="G23" s="155">
        <f>G20+G22</f>
        <v>0</v>
      </c>
      <c r="H23" s="155">
        <f>H20+H22</f>
        <v>0</v>
      </c>
      <c r="I23" s="156">
        <f>I20+I22</f>
        <v>0</v>
      </c>
      <c r="J23" s="155">
        <f>J20+J22</f>
        <v>0</v>
      </c>
      <c r="K23" s="155">
        <f>K20+K22</f>
        <v>0</v>
      </c>
      <c r="L23" s="160"/>
      <c r="M23" s="152"/>
    </row>
    <row r="24" spans="1:19">
      <c r="A24" s="95"/>
      <c r="B24" s="96"/>
      <c r="C24" s="96"/>
      <c r="D24" s="96"/>
      <c r="E24" s="96"/>
      <c r="F24" s="96"/>
      <c r="G24" s="96"/>
      <c r="H24" s="96"/>
      <c r="I24" s="96"/>
      <c r="J24" s="96"/>
      <c r="K24" s="96"/>
      <c r="L24" s="97"/>
      <c r="M24" s="130"/>
    </row>
    <row r="25" spans="1:19" ht="15" customHeight="1">
      <c r="A25" s="93" t="s">
        <v>37</v>
      </c>
      <c r="B25" s="93"/>
      <c r="C25" s="93"/>
      <c r="D25" s="93"/>
      <c r="E25" s="93"/>
      <c r="F25" s="93"/>
      <c r="G25" s="93"/>
      <c r="H25" s="93"/>
      <c r="I25" s="93"/>
      <c r="J25" s="93"/>
      <c r="K25" s="93"/>
      <c r="L25" s="94"/>
      <c r="M25" s="71"/>
    </row>
    <row r="26" spans="1:19" ht="33" customHeight="1">
      <c r="A26" s="114"/>
      <c r="B26" s="112" t="s">
        <v>38</v>
      </c>
      <c r="C26" s="68"/>
      <c r="D26" s="68"/>
      <c r="E26" s="68"/>
      <c r="F26" s="68"/>
      <c r="G26" s="68"/>
      <c r="H26" s="68"/>
      <c r="I26" s="68"/>
      <c r="J26" s="68"/>
      <c r="K26" s="68"/>
      <c r="L26" s="57"/>
      <c r="M26" s="73"/>
    </row>
    <row r="27" spans="1:19" ht="15" customHeight="1">
      <c r="A27" s="116"/>
      <c r="B27" s="40"/>
      <c r="C27" s="81" t="s">
        <v>39</v>
      </c>
      <c r="D27" s="67"/>
      <c r="E27" s="67"/>
      <c r="F27" s="64">
        <f>D27*E27</f>
        <v>0</v>
      </c>
      <c r="G27" s="74"/>
      <c r="H27" s="74"/>
      <c r="I27" s="65">
        <f t="shared" ref="I27:I37" si="0">G27+H27</f>
        <v>0</v>
      </c>
      <c r="J27" s="64"/>
      <c r="K27" s="64">
        <f>I27+J27</f>
        <v>0</v>
      </c>
      <c r="L27" s="55"/>
      <c r="M27" s="67"/>
    </row>
    <row r="28" spans="1:19" ht="15" customHeight="1">
      <c r="A28" s="116"/>
      <c r="B28" s="42"/>
      <c r="C28" s="81" t="s">
        <v>40</v>
      </c>
      <c r="D28" s="67"/>
      <c r="E28" s="67"/>
      <c r="F28" s="64">
        <f>D28*E28</f>
        <v>0</v>
      </c>
      <c r="G28" s="74"/>
      <c r="H28" s="74"/>
      <c r="I28" s="65">
        <f t="shared" si="0"/>
        <v>0</v>
      </c>
      <c r="J28" s="64"/>
      <c r="K28" s="64">
        <f>I28+J28</f>
        <v>0</v>
      </c>
      <c r="L28" s="55"/>
      <c r="M28" s="75"/>
    </row>
    <row r="29" spans="1:19" ht="30">
      <c r="A29" s="116"/>
      <c r="B29" s="42"/>
      <c r="C29" s="81" t="s">
        <v>41</v>
      </c>
      <c r="D29" s="67"/>
      <c r="E29" s="67"/>
      <c r="F29" s="64">
        <f>D29*E29</f>
        <v>0</v>
      </c>
      <c r="G29" s="74"/>
      <c r="H29" s="74"/>
      <c r="I29" s="65">
        <f t="shared" si="0"/>
        <v>0</v>
      </c>
      <c r="J29" s="64"/>
      <c r="K29" s="64">
        <f>I29+J29</f>
        <v>0</v>
      </c>
      <c r="L29" s="55" t="s">
        <v>42</v>
      </c>
      <c r="M29" s="67"/>
    </row>
    <row r="30" spans="1:19" ht="15" customHeight="1">
      <c r="A30" s="116"/>
      <c r="B30" s="42"/>
      <c r="C30" s="81" t="s">
        <v>43</v>
      </c>
      <c r="D30" s="67"/>
      <c r="E30" s="67"/>
      <c r="F30" s="64">
        <f>D30*E30</f>
        <v>0</v>
      </c>
      <c r="G30" s="74"/>
      <c r="H30" s="74"/>
      <c r="I30" s="65">
        <f t="shared" si="0"/>
        <v>0</v>
      </c>
      <c r="J30" s="64"/>
      <c r="K30" s="64">
        <f>I30+J30</f>
        <v>0</v>
      </c>
      <c r="L30" s="55"/>
      <c r="M30" s="67"/>
    </row>
    <row r="31" spans="1:19">
      <c r="A31" s="116"/>
      <c r="B31" s="42"/>
      <c r="C31" s="81" t="s">
        <v>44</v>
      </c>
      <c r="D31" s="67"/>
      <c r="E31" s="67"/>
      <c r="F31" s="64">
        <f>D31*E31</f>
        <v>0</v>
      </c>
      <c r="G31" s="74"/>
      <c r="H31" s="74"/>
      <c r="I31" s="65">
        <f t="shared" si="0"/>
        <v>0</v>
      </c>
      <c r="J31" s="64"/>
      <c r="K31" s="64">
        <f>I31+J31</f>
        <v>0</v>
      </c>
      <c r="L31" s="55"/>
      <c r="M31" s="67"/>
    </row>
    <row r="32" spans="1:19" ht="15" customHeight="1">
      <c r="A32" s="116"/>
      <c r="B32" s="42"/>
      <c r="C32" s="111" t="s">
        <v>45</v>
      </c>
      <c r="D32" s="76"/>
      <c r="E32" s="76"/>
      <c r="F32" s="64">
        <f>D32*E32</f>
        <v>0</v>
      </c>
      <c r="G32" s="74"/>
      <c r="H32" s="74"/>
      <c r="I32" s="65">
        <f t="shared" si="0"/>
        <v>0</v>
      </c>
      <c r="J32" s="64"/>
      <c r="K32" s="64">
        <f>I32+J32</f>
        <v>0</v>
      </c>
      <c r="L32" s="55"/>
      <c r="M32" s="67"/>
    </row>
    <row r="33" spans="1:13" ht="15" customHeight="1">
      <c r="A33" s="116"/>
      <c r="B33" s="42"/>
      <c r="C33" s="111" t="s">
        <v>46</v>
      </c>
      <c r="D33" s="76"/>
      <c r="E33" s="76"/>
      <c r="F33" s="64">
        <f>D33*E33</f>
        <v>0</v>
      </c>
      <c r="G33" s="74"/>
      <c r="H33" s="74"/>
      <c r="I33" s="65">
        <f t="shared" si="0"/>
        <v>0</v>
      </c>
      <c r="J33" s="64"/>
      <c r="K33" s="64">
        <f>I33+J33</f>
        <v>0</v>
      </c>
      <c r="L33" s="55"/>
      <c r="M33" s="67"/>
    </row>
    <row r="34" spans="1:13">
      <c r="A34" s="116"/>
      <c r="B34" s="42"/>
      <c r="C34" s="111" t="s">
        <v>47</v>
      </c>
      <c r="D34" s="76"/>
      <c r="E34" s="76"/>
      <c r="F34" s="64">
        <f>D34*E34</f>
        <v>0</v>
      </c>
      <c r="G34" s="74"/>
      <c r="H34" s="74"/>
      <c r="I34" s="65">
        <f t="shared" si="0"/>
        <v>0</v>
      </c>
      <c r="J34" s="64"/>
      <c r="K34" s="64">
        <f>I34+J34</f>
        <v>0</v>
      </c>
      <c r="L34" s="55"/>
      <c r="M34" s="67"/>
    </row>
    <row r="35" spans="1:13" ht="15" customHeight="1">
      <c r="A35" s="116"/>
      <c r="B35" s="42"/>
      <c r="C35" s="111" t="s">
        <v>48</v>
      </c>
      <c r="D35" s="76"/>
      <c r="E35" s="76"/>
      <c r="F35" s="64">
        <f>D35*E35</f>
        <v>0</v>
      </c>
      <c r="G35" s="74"/>
      <c r="H35" s="74"/>
      <c r="I35" s="65">
        <f t="shared" si="0"/>
        <v>0</v>
      </c>
      <c r="J35" s="64"/>
      <c r="K35" s="64">
        <f>I35+J35</f>
        <v>0</v>
      </c>
      <c r="L35" s="5" t="s">
        <v>49</v>
      </c>
      <c r="M35" s="66"/>
    </row>
    <row r="36" spans="1:13" ht="15" customHeight="1">
      <c r="A36" s="116"/>
      <c r="B36" s="42"/>
      <c r="C36" s="111" t="s">
        <v>48</v>
      </c>
      <c r="D36" s="76"/>
      <c r="E36" s="76"/>
      <c r="F36" s="64">
        <f>D36*E36</f>
        <v>0</v>
      </c>
      <c r="G36" s="74"/>
      <c r="H36" s="74"/>
      <c r="I36" s="65">
        <f t="shared" si="0"/>
        <v>0</v>
      </c>
      <c r="J36" s="64"/>
      <c r="K36" s="64">
        <f>I36+J36</f>
        <v>0</v>
      </c>
      <c r="L36" s="5" t="s">
        <v>49</v>
      </c>
      <c r="M36" s="66"/>
    </row>
    <row r="37" spans="1:13" ht="15" customHeight="1">
      <c r="A37" s="116"/>
      <c r="B37" s="42"/>
      <c r="C37" s="140" t="s">
        <v>48</v>
      </c>
      <c r="D37" s="141"/>
      <c r="E37" s="141"/>
      <c r="F37" s="64">
        <f>D37*E37</f>
        <v>0</v>
      </c>
      <c r="G37" s="142"/>
      <c r="H37" s="142"/>
      <c r="I37" s="90">
        <f t="shared" si="0"/>
        <v>0</v>
      </c>
      <c r="J37" s="91"/>
      <c r="K37" s="64">
        <f>I37+J37</f>
        <v>0</v>
      </c>
      <c r="L37" s="143" t="s">
        <v>49</v>
      </c>
      <c r="M37" s="66"/>
    </row>
    <row r="38" spans="1:13">
      <c r="A38" s="116"/>
      <c r="B38" s="105"/>
      <c r="C38" s="44"/>
      <c r="D38" s="45"/>
      <c r="E38" s="45"/>
      <c r="F38" s="151" t="s">
        <v>29</v>
      </c>
      <c r="G38" s="45"/>
      <c r="H38" s="45"/>
      <c r="I38" s="45"/>
      <c r="J38" s="45"/>
      <c r="K38" s="45"/>
      <c r="L38" s="50"/>
      <c r="M38" s="110"/>
    </row>
    <row r="39" spans="1:13" ht="15" customHeight="1">
      <c r="A39" s="115"/>
      <c r="B39" s="113" t="s">
        <v>50</v>
      </c>
      <c r="C39" s="85"/>
      <c r="D39" s="85"/>
      <c r="E39" s="85"/>
      <c r="F39" s="123">
        <f>SUM(F27:F38)</f>
        <v>0</v>
      </c>
      <c r="G39" s="124">
        <f>SUM(G27:G38)</f>
        <v>0</v>
      </c>
      <c r="H39" s="124">
        <f>SUM(H27:H38)</f>
        <v>0</v>
      </c>
      <c r="I39" s="123">
        <f>SUM(I27:I38)</f>
        <v>0</v>
      </c>
      <c r="J39" s="124">
        <f>SUM(J27:J38)</f>
        <v>0</v>
      </c>
      <c r="K39" s="124">
        <f>SUM(K27:K38)</f>
        <v>0</v>
      </c>
      <c r="L39" s="136"/>
      <c r="M39" s="68"/>
    </row>
    <row r="40" spans="1:13" ht="30" customHeight="1">
      <c r="A40" s="115"/>
      <c r="B40" s="112" t="s">
        <v>51</v>
      </c>
      <c r="C40" s="68"/>
      <c r="D40" s="3" t="s">
        <v>52</v>
      </c>
      <c r="E40" s="3" t="s">
        <v>53</v>
      </c>
      <c r="F40" s="65"/>
      <c r="G40" s="65"/>
      <c r="H40" s="65"/>
      <c r="I40" s="65"/>
      <c r="J40" s="64"/>
      <c r="K40" s="64"/>
      <c r="L40" s="5" t="s">
        <v>54</v>
      </c>
      <c r="M40" s="66"/>
    </row>
    <row r="41" spans="1:13" ht="15" customHeight="1">
      <c r="A41" s="116"/>
      <c r="B41" s="118"/>
      <c r="C41" s="81" t="s">
        <v>55</v>
      </c>
      <c r="D41" s="78"/>
      <c r="E41" s="79"/>
      <c r="F41" s="64" t="s">
        <v>127</v>
      </c>
      <c r="G41" s="64"/>
      <c r="H41" s="64"/>
      <c r="I41" s="90">
        <f t="shared" ref="I41:I44" si="1">G41+H41</f>
        <v>0</v>
      </c>
      <c r="J41" s="64"/>
      <c r="K41" s="64">
        <f>I41+J41</f>
        <v>0</v>
      </c>
      <c r="L41" s="56"/>
      <c r="M41" s="75"/>
    </row>
    <row r="42" spans="1:13" ht="15" customHeight="1">
      <c r="A42" s="116"/>
      <c r="B42" s="119"/>
      <c r="C42" s="81" t="s">
        <v>56</v>
      </c>
      <c r="D42" s="78"/>
      <c r="E42" s="79"/>
      <c r="F42" s="64" t="s">
        <v>127</v>
      </c>
      <c r="G42" s="64"/>
      <c r="H42" s="64"/>
      <c r="I42" s="90">
        <f t="shared" si="1"/>
        <v>0</v>
      </c>
      <c r="J42" s="64"/>
      <c r="K42" s="64">
        <f>I42+J42</f>
        <v>0</v>
      </c>
      <c r="L42" s="56"/>
      <c r="M42" s="75"/>
    </row>
    <row r="43" spans="1:13">
      <c r="A43" s="116"/>
      <c r="B43" s="119"/>
      <c r="C43" s="81" t="s">
        <v>48</v>
      </c>
      <c r="D43" s="78"/>
      <c r="E43" s="79"/>
      <c r="F43" s="64" t="s">
        <v>127</v>
      </c>
      <c r="G43" s="64"/>
      <c r="H43" s="64"/>
      <c r="I43" s="90">
        <f t="shared" si="1"/>
        <v>0</v>
      </c>
      <c r="J43" s="64"/>
      <c r="K43" s="64">
        <f>I43+J43</f>
        <v>0</v>
      </c>
      <c r="L43" s="56"/>
      <c r="M43" s="75"/>
    </row>
    <row r="44" spans="1:13">
      <c r="A44" s="116"/>
      <c r="B44" s="119"/>
      <c r="C44" s="130" t="s">
        <v>48</v>
      </c>
      <c r="D44" s="131"/>
      <c r="E44" s="132"/>
      <c r="F44" s="64" t="s">
        <v>127</v>
      </c>
      <c r="G44" s="91"/>
      <c r="H44" s="91"/>
      <c r="I44" s="90">
        <f t="shared" si="1"/>
        <v>0</v>
      </c>
      <c r="J44" s="91"/>
      <c r="K44" s="64">
        <f>I44+J44</f>
        <v>0</v>
      </c>
      <c r="L44" s="133"/>
      <c r="M44" s="75"/>
    </row>
    <row r="45" spans="1:13">
      <c r="A45" s="116"/>
      <c r="B45" s="117"/>
      <c r="C45" s="44"/>
      <c r="D45" s="45"/>
      <c r="E45" s="45"/>
      <c r="F45" s="151" t="s">
        <v>29</v>
      </c>
      <c r="G45" s="45"/>
      <c r="H45" s="45"/>
      <c r="I45" s="45"/>
      <c r="J45" s="45"/>
      <c r="K45" s="45"/>
      <c r="L45" s="50"/>
      <c r="M45" s="110"/>
    </row>
    <row r="46" spans="1:13" ht="15" customHeight="1">
      <c r="A46" s="115"/>
      <c r="B46" s="113" t="s">
        <v>57</v>
      </c>
      <c r="C46" s="85"/>
      <c r="D46" s="134">
        <f>SUM(D41:D45)</f>
        <v>0</v>
      </c>
      <c r="E46" s="135"/>
      <c r="F46" s="123">
        <f>SUM(F41:F45)</f>
        <v>0</v>
      </c>
      <c r="G46" s="124">
        <f>SUM(G41:G45)</f>
        <v>0</v>
      </c>
      <c r="H46" s="124">
        <f>SUM(H41:H45)</f>
        <v>0</v>
      </c>
      <c r="I46" s="123">
        <f>SUM(I41:I45)</f>
        <v>0</v>
      </c>
      <c r="J46" s="124">
        <f>SUM(J41:J45)</f>
        <v>0</v>
      </c>
      <c r="K46" s="124">
        <f>SUM(K41:K45)</f>
        <v>0</v>
      </c>
      <c r="L46" s="136"/>
      <c r="M46" s="68"/>
    </row>
    <row r="47" spans="1:13" ht="48.4" customHeight="1">
      <c r="A47" s="115"/>
      <c r="B47" s="112" t="s">
        <v>58</v>
      </c>
      <c r="C47" s="71"/>
      <c r="D47" s="3" t="s">
        <v>59</v>
      </c>
      <c r="E47" s="77" t="s">
        <v>25</v>
      </c>
      <c r="F47" s="68"/>
      <c r="G47" s="68"/>
      <c r="H47" s="68"/>
      <c r="I47" s="68"/>
      <c r="J47" s="68"/>
      <c r="K47" s="68"/>
      <c r="L47" s="57" t="s">
        <v>60</v>
      </c>
      <c r="M47" s="72"/>
    </row>
    <row r="48" spans="1:13" ht="30">
      <c r="A48" s="116"/>
      <c r="B48" s="40"/>
      <c r="C48" s="127" t="s">
        <v>61</v>
      </c>
      <c r="D48" s="84"/>
      <c r="E48" s="64"/>
      <c r="F48" s="64">
        <f>D48*E48</f>
        <v>0</v>
      </c>
      <c r="G48" s="64"/>
      <c r="H48" s="64"/>
      <c r="I48" s="90">
        <f t="shared" ref="I48:I52" si="2">G48+H48</f>
        <v>0</v>
      </c>
      <c r="J48" s="64"/>
      <c r="K48" s="64">
        <f>I48+J48</f>
        <v>0</v>
      </c>
      <c r="L48" s="57" t="s">
        <v>62</v>
      </c>
      <c r="M48" s="72"/>
    </row>
    <row r="49" spans="1:13">
      <c r="A49" s="116"/>
      <c r="B49" s="42"/>
      <c r="C49" s="128"/>
      <c r="D49" s="63"/>
      <c r="E49" s="64"/>
      <c r="F49" s="64">
        <f>D49*E49</f>
        <v>0</v>
      </c>
      <c r="G49" s="64"/>
      <c r="H49" s="64"/>
      <c r="I49" s="90">
        <f t="shared" si="2"/>
        <v>0</v>
      </c>
      <c r="J49" s="64"/>
      <c r="K49" s="64">
        <f>I49+J49</f>
        <v>0</v>
      </c>
      <c r="L49" s="55"/>
      <c r="M49" s="73"/>
    </row>
    <row r="50" spans="1:13">
      <c r="A50" s="116"/>
      <c r="B50" s="42"/>
      <c r="C50" s="58"/>
      <c r="D50" s="63"/>
      <c r="E50" s="64"/>
      <c r="F50" s="64">
        <f>D50*E50</f>
        <v>0</v>
      </c>
      <c r="G50" s="64"/>
      <c r="H50" s="64"/>
      <c r="I50" s="90">
        <f t="shared" si="2"/>
        <v>0</v>
      </c>
      <c r="J50" s="64"/>
      <c r="K50" s="64">
        <f>I50+J50</f>
        <v>0</v>
      </c>
      <c r="L50" s="55"/>
      <c r="M50" s="67"/>
    </row>
    <row r="51" spans="1:13">
      <c r="A51" s="116"/>
      <c r="B51" s="42"/>
      <c r="C51" s="58"/>
      <c r="D51" s="63"/>
      <c r="E51" s="64"/>
      <c r="F51" s="64">
        <f>D51*E51</f>
        <v>0</v>
      </c>
      <c r="G51" s="64"/>
      <c r="H51" s="64"/>
      <c r="I51" s="90">
        <f t="shared" si="2"/>
        <v>0</v>
      </c>
      <c r="J51" s="64"/>
      <c r="K51" s="64">
        <f>I51+J51</f>
        <v>0</v>
      </c>
      <c r="L51" s="55"/>
      <c r="M51" s="67"/>
    </row>
    <row r="52" spans="1:13">
      <c r="A52" s="116"/>
      <c r="B52" s="42"/>
      <c r="C52" s="144"/>
      <c r="D52" s="145"/>
      <c r="E52" s="91"/>
      <c r="F52" s="64">
        <f>D52*E52</f>
        <v>0</v>
      </c>
      <c r="G52" s="91"/>
      <c r="H52" s="91"/>
      <c r="I52" s="90">
        <f t="shared" si="2"/>
        <v>0</v>
      </c>
      <c r="J52" s="91"/>
      <c r="K52" s="64">
        <f>I52+J52</f>
        <v>0</v>
      </c>
      <c r="L52" s="92"/>
      <c r="M52" s="67"/>
    </row>
    <row r="53" spans="1:13">
      <c r="A53" s="116"/>
      <c r="B53" s="105"/>
      <c r="C53" s="44"/>
      <c r="D53" s="45"/>
      <c r="E53" s="45"/>
      <c r="F53" s="151" t="s">
        <v>29</v>
      </c>
      <c r="G53" s="45"/>
      <c r="H53" s="45"/>
      <c r="I53" s="45"/>
      <c r="J53" s="45"/>
      <c r="K53" s="45"/>
      <c r="L53" s="50"/>
      <c r="M53" s="110"/>
    </row>
    <row r="54" spans="1:13" ht="15" customHeight="1">
      <c r="A54" s="115"/>
      <c r="B54" s="126" t="s">
        <v>63</v>
      </c>
      <c r="C54" s="93"/>
      <c r="D54" s="146">
        <f>SUM(D48:D53)</f>
        <v>0</v>
      </c>
      <c r="E54" s="147"/>
      <c r="F54" s="123">
        <f>SUM(F48:F53)</f>
        <v>0</v>
      </c>
      <c r="G54" s="124">
        <f>SUM(G48:G53)</f>
        <v>0</v>
      </c>
      <c r="H54" s="124">
        <f>SUM(H48:H53)</f>
        <v>0</v>
      </c>
      <c r="I54" s="123">
        <f>SUM(I48:I53)</f>
        <v>0</v>
      </c>
      <c r="J54" s="124">
        <f>SUM(J48:J53)</f>
        <v>0</v>
      </c>
      <c r="K54" s="124">
        <f>SUM(K48:K53)</f>
        <v>0</v>
      </c>
      <c r="L54" s="125"/>
      <c r="M54" s="67"/>
    </row>
    <row r="55" spans="1:13" ht="15" customHeight="1">
      <c r="A55" s="36" t="s">
        <v>64</v>
      </c>
      <c r="B55" s="37"/>
      <c r="C55" s="37"/>
      <c r="D55" s="37"/>
      <c r="E55" s="38"/>
      <c r="F55" s="138">
        <f>F39+F46+F54</f>
        <v>0</v>
      </c>
      <c r="G55" s="91">
        <f>G39+G46+G54</f>
        <v>0</v>
      </c>
      <c r="H55" s="91">
        <f>H39+H46+H54</f>
        <v>0</v>
      </c>
      <c r="I55" s="90">
        <f>I39+I46+I54</f>
        <v>0</v>
      </c>
      <c r="J55" s="91">
        <f>J39+J46+J54</f>
        <v>0</v>
      </c>
      <c r="K55" s="91">
        <f>K39+K46+K54</f>
        <v>0</v>
      </c>
      <c r="L55" s="92"/>
      <c r="M55" s="67"/>
    </row>
    <row r="56" spans="1:13">
      <c r="A56" s="41"/>
      <c r="B56" s="86"/>
      <c r="C56" s="86"/>
      <c r="D56" s="86"/>
      <c r="E56" s="86"/>
      <c r="F56" s="96"/>
      <c r="G56" s="96"/>
      <c r="H56" s="96"/>
      <c r="I56" s="96"/>
      <c r="J56" s="96"/>
      <c r="K56" s="96"/>
      <c r="L56" s="97"/>
      <c r="M56" s="89"/>
    </row>
    <row r="57" spans="1:13" ht="15" customHeight="1">
      <c r="A57" s="28" t="s">
        <v>65</v>
      </c>
      <c r="B57" s="33"/>
      <c r="C57" s="33"/>
      <c r="D57" s="33"/>
      <c r="E57" s="34"/>
      <c r="F57" s="161">
        <f>F23+F55</f>
        <v>0</v>
      </c>
      <c r="G57" s="162">
        <f>G23+G55</f>
        <v>0</v>
      </c>
      <c r="H57" s="162">
        <f>H23+H55</f>
        <v>0</v>
      </c>
      <c r="I57" s="163">
        <f>I23+I55</f>
        <v>0</v>
      </c>
      <c r="J57" s="162">
        <f>J23+J55</f>
        <v>0</v>
      </c>
      <c r="K57" s="162">
        <f>K23+K55</f>
        <v>0</v>
      </c>
      <c r="L57" s="164"/>
      <c r="M57" s="67"/>
    </row>
    <row r="58" spans="1:13" ht="15" customHeight="1" thickBot="1">
      <c r="A58" s="165"/>
      <c r="B58" s="166"/>
      <c r="C58" s="166"/>
      <c r="D58" s="166"/>
      <c r="E58" s="166"/>
      <c r="F58" s="167"/>
      <c r="G58" s="168"/>
      <c r="H58" s="168"/>
      <c r="I58" s="167"/>
      <c r="J58" s="168"/>
      <c r="K58" s="168"/>
      <c r="L58" s="169"/>
      <c r="M58" s="81"/>
    </row>
    <row r="59" spans="1:13" ht="30" customHeight="1" thickBot="1">
      <c r="A59" s="170" t="s">
        <v>66</v>
      </c>
      <c r="B59" s="171"/>
      <c r="C59" s="171"/>
      <c r="D59" s="171"/>
      <c r="E59" s="172"/>
      <c r="F59" s="173">
        <f>F57</f>
        <v>0</v>
      </c>
      <c r="G59" s="174">
        <f>G57</f>
        <v>0</v>
      </c>
      <c r="H59" s="174">
        <f>H57</f>
        <v>0</v>
      </c>
      <c r="I59" s="175">
        <f>I57</f>
        <v>0</v>
      </c>
      <c r="J59" s="174">
        <f>J57</f>
        <v>0</v>
      </c>
      <c r="K59" s="174">
        <f>K57</f>
        <v>0</v>
      </c>
      <c r="L59" s="176"/>
      <c r="M59" s="81"/>
    </row>
  </sheetData>
  <pageMargins left="0.7" right="0.7" top="0.75" bottom="0.75" header="0.3" footer="0.3"/>
  <pageSetup paperSize="3" scale="6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BCC0F-76A0-4466-9433-F2DFFE858296}">
  <dimension ref="A2:L30"/>
  <sheetViews>
    <sheetView topLeftCell="A2" workbookViewId="0">
      <selection activeCell="G20" sqref="G20"/>
    </sheetView>
  </sheetViews>
  <sheetFormatPr defaultRowHeight="15"/>
  <cols>
    <col min="1" max="1" width="12.42578125" customWidth="1"/>
    <col min="2" max="2" width="10.7109375" customWidth="1"/>
    <col min="3" max="3" width="14.28515625" customWidth="1"/>
    <col min="4" max="4" width="28.7109375" customWidth="1"/>
    <col min="5" max="5" width="19.85546875" customWidth="1"/>
    <col min="6" max="6" width="26.85546875" customWidth="1"/>
    <col min="7" max="7" width="23.42578125" customWidth="1"/>
    <col min="8" max="8" width="9.140625" customWidth="1"/>
    <col min="9" max="9" width="29" customWidth="1"/>
    <col min="10" max="10" width="16.5703125" customWidth="1"/>
    <col min="11" max="11" width="15.7109375" customWidth="1"/>
    <col min="12" max="12" width="52.140625" customWidth="1"/>
  </cols>
  <sheetData>
    <row r="2" spans="1:12" s="9" customFormat="1" ht="30">
      <c r="A2" s="6" t="s">
        <v>128</v>
      </c>
      <c r="B2" s="7" t="s">
        <v>129</v>
      </c>
      <c r="C2" s="7" t="s">
        <v>130</v>
      </c>
      <c r="D2" s="7" t="s">
        <v>131</v>
      </c>
      <c r="E2" s="7" t="s">
        <v>132</v>
      </c>
      <c r="F2" s="7" t="s">
        <v>133</v>
      </c>
      <c r="G2" s="8" t="s">
        <v>134</v>
      </c>
      <c r="I2" s="221" t="s">
        <v>135</v>
      </c>
      <c r="J2" s="221"/>
      <c r="K2" s="221"/>
      <c r="L2" s="221"/>
    </row>
    <row r="3" spans="1:12">
      <c r="A3" s="10" t="s">
        <v>136</v>
      </c>
      <c r="B3" s="11">
        <v>1.1000000000000001</v>
      </c>
      <c r="C3" s="11" t="s">
        <v>137</v>
      </c>
      <c r="D3" s="11" t="s">
        <v>138</v>
      </c>
      <c r="E3" s="12">
        <v>45292</v>
      </c>
      <c r="F3" s="13">
        <v>20000</v>
      </c>
      <c r="G3" s="14"/>
      <c r="I3" s="15" t="s">
        <v>139</v>
      </c>
      <c r="J3" s="15" t="s">
        <v>140</v>
      </c>
      <c r="K3" s="15" t="s">
        <v>141</v>
      </c>
      <c r="L3" s="15" t="s">
        <v>142</v>
      </c>
    </row>
    <row r="4" spans="1:12">
      <c r="A4" s="10"/>
      <c r="B4" s="11">
        <v>1.2</v>
      </c>
      <c r="C4" s="11" t="s">
        <v>143</v>
      </c>
      <c r="D4" s="11" t="s">
        <v>144</v>
      </c>
      <c r="E4" s="11"/>
      <c r="F4" s="13"/>
      <c r="G4" s="14"/>
      <c r="I4" s="220" t="s">
        <v>145</v>
      </c>
      <c r="J4" s="219">
        <v>1</v>
      </c>
      <c r="K4" s="15">
        <v>1.1000000000000001</v>
      </c>
      <c r="L4" s="17" t="s">
        <v>137</v>
      </c>
    </row>
    <row r="5" spans="1:12">
      <c r="A5" s="10" t="s">
        <v>146</v>
      </c>
      <c r="B5" s="11">
        <v>2.1</v>
      </c>
      <c r="C5" s="11" t="s">
        <v>147</v>
      </c>
      <c r="D5" s="11" t="s">
        <v>148</v>
      </c>
      <c r="E5" s="12">
        <v>45352</v>
      </c>
      <c r="F5" s="13">
        <v>30000</v>
      </c>
      <c r="G5" s="18"/>
      <c r="I5" s="220"/>
      <c r="J5" s="219"/>
      <c r="K5" s="15">
        <v>1.2</v>
      </c>
      <c r="L5" s="17" t="s">
        <v>143</v>
      </c>
    </row>
    <row r="6" spans="1:12">
      <c r="A6" s="10"/>
      <c r="B6" s="11">
        <v>2.2999999999999998</v>
      </c>
      <c r="C6" s="11" t="s">
        <v>149</v>
      </c>
      <c r="D6" s="11" t="s">
        <v>150</v>
      </c>
      <c r="E6" s="11"/>
      <c r="F6" s="11"/>
      <c r="G6" s="18"/>
      <c r="I6" s="220"/>
      <c r="J6" s="219"/>
      <c r="K6" s="15">
        <v>1.3</v>
      </c>
      <c r="L6" s="17" t="s">
        <v>151</v>
      </c>
    </row>
    <row r="7" spans="1:12">
      <c r="A7" s="10" t="s">
        <v>152</v>
      </c>
      <c r="B7" s="11">
        <v>4.0999999999999996</v>
      </c>
      <c r="C7" s="11" t="s">
        <v>153</v>
      </c>
      <c r="D7" s="11"/>
      <c r="E7" s="12">
        <v>45444</v>
      </c>
      <c r="F7" s="13">
        <v>54000</v>
      </c>
      <c r="G7" s="18"/>
      <c r="I7" s="219" t="s">
        <v>154</v>
      </c>
      <c r="J7" s="219">
        <v>2</v>
      </c>
      <c r="K7" s="15">
        <v>2.1</v>
      </c>
      <c r="L7" s="19" t="s">
        <v>147</v>
      </c>
    </row>
    <row r="8" spans="1:12">
      <c r="A8" s="10"/>
      <c r="B8" s="11">
        <v>7.1</v>
      </c>
      <c r="C8" s="11" t="s">
        <v>155</v>
      </c>
      <c r="D8" s="11" t="s">
        <v>156</v>
      </c>
      <c r="E8" s="11"/>
      <c r="F8" s="11"/>
      <c r="G8" s="18"/>
      <c r="I8" s="219"/>
      <c r="J8" s="219"/>
      <c r="K8" s="15">
        <v>2.2000000000000002</v>
      </c>
      <c r="L8" s="19" t="s">
        <v>157</v>
      </c>
    </row>
    <row r="9" spans="1:12">
      <c r="A9" s="10"/>
      <c r="B9" s="11">
        <v>4.4000000000000004</v>
      </c>
      <c r="C9" s="11" t="s">
        <v>158</v>
      </c>
      <c r="D9" s="11" t="s">
        <v>159</v>
      </c>
      <c r="E9" s="11"/>
      <c r="F9" s="13">
        <v>21000</v>
      </c>
      <c r="G9" s="18"/>
      <c r="I9" s="219"/>
      <c r="J9" s="219"/>
      <c r="K9" s="15">
        <v>2.2999999999999998</v>
      </c>
      <c r="L9" s="19" t="s">
        <v>149</v>
      </c>
    </row>
    <row r="10" spans="1:12">
      <c r="A10" s="10" t="s">
        <v>160</v>
      </c>
      <c r="B10" s="11">
        <v>8</v>
      </c>
      <c r="C10" s="11" t="s">
        <v>161</v>
      </c>
      <c r="D10" s="11" t="s">
        <v>162</v>
      </c>
      <c r="E10" s="11"/>
      <c r="F10" s="13">
        <v>10000</v>
      </c>
      <c r="G10" s="18"/>
      <c r="I10" s="219"/>
      <c r="J10" s="219"/>
      <c r="K10" s="15">
        <v>2.4</v>
      </c>
      <c r="L10" s="19" t="s">
        <v>163</v>
      </c>
    </row>
    <row r="11" spans="1:12">
      <c r="A11" s="20"/>
      <c r="B11" s="17"/>
      <c r="C11" s="17"/>
      <c r="D11" s="17"/>
      <c r="E11" s="17"/>
      <c r="F11" s="17"/>
      <c r="G11" s="21"/>
      <c r="I11" s="219"/>
      <c r="J11" s="219"/>
      <c r="K11" s="15">
        <v>2.5</v>
      </c>
      <c r="L11" s="19" t="s">
        <v>164</v>
      </c>
    </row>
    <row r="12" spans="1:12">
      <c r="A12" s="20"/>
      <c r="B12" s="17"/>
      <c r="C12" s="17"/>
      <c r="D12" s="17"/>
      <c r="E12" s="17"/>
      <c r="F12" s="17"/>
      <c r="G12" s="21"/>
      <c r="I12" s="220" t="s">
        <v>165</v>
      </c>
      <c r="J12" s="219">
        <v>3</v>
      </c>
      <c r="K12" s="15">
        <v>3.1</v>
      </c>
      <c r="L12" s="19" t="s">
        <v>166</v>
      </c>
    </row>
    <row r="13" spans="1:12">
      <c r="A13" s="20"/>
      <c r="B13" s="17"/>
      <c r="C13" s="17"/>
      <c r="D13" s="17"/>
      <c r="E13" s="17"/>
      <c r="F13" s="17"/>
      <c r="G13" s="21"/>
      <c r="I13" s="220"/>
      <c r="J13" s="219"/>
      <c r="K13" s="15">
        <v>3.2</v>
      </c>
      <c r="L13" s="19" t="s">
        <v>167</v>
      </c>
    </row>
    <row r="14" spans="1:12">
      <c r="A14" s="20"/>
      <c r="B14" s="17"/>
      <c r="C14" s="17"/>
      <c r="D14" s="17"/>
      <c r="E14" s="17"/>
      <c r="F14" s="17"/>
      <c r="G14" s="21"/>
      <c r="I14" s="220" t="s">
        <v>168</v>
      </c>
      <c r="J14" s="219">
        <v>4</v>
      </c>
      <c r="K14" s="15">
        <v>4.0999999999999996</v>
      </c>
      <c r="L14" s="19" t="s">
        <v>169</v>
      </c>
    </row>
    <row r="15" spans="1:12">
      <c r="A15" s="20"/>
      <c r="B15" s="17"/>
      <c r="C15" s="17"/>
      <c r="D15" s="17"/>
      <c r="E15" s="17"/>
      <c r="F15" s="17"/>
      <c r="G15" s="21"/>
      <c r="I15" s="220"/>
      <c r="J15" s="219"/>
      <c r="K15" s="15">
        <v>4.2</v>
      </c>
      <c r="L15" s="19" t="s">
        <v>170</v>
      </c>
    </row>
    <row r="16" spans="1:12">
      <c r="A16" s="20"/>
      <c r="B16" s="17"/>
      <c r="C16" s="17"/>
      <c r="D16" s="17"/>
      <c r="E16" s="17"/>
      <c r="F16" s="17"/>
      <c r="G16" s="21"/>
      <c r="I16" s="220"/>
      <c r="J16" s="219"/>
      <c r="K16" s="15">
        <v>4.3</v>
      </c>
      <c r="L16" s="19" t="s">
        <v>171</v>
      </c>
    </row>
    <row r="17" spans="1:12">
      <c r="A17" s="20"/>
      <c r="B17" s="17"/>
      <c r="C17" s="17"/>
      <c r="D17" s="17"/>
      <c r="E17" s="17"/>
      <c r="F17" s="17"/>
      <c r="G17" s="21"/>
      <c r="I17" s="220"/>
      <c r="J17" s="219"/>
      <c r="K17" s="15">
        <v>4.4000000000000004</v>
      </c>
      <c r="L17" s="19" t="s">
        <v>172</v>
      </c>
    </row>
    <row r="18" spans="1:12">
      <c r="A18" s="20"/>
      <c r="B18" s="17"/>
      <c r="C18" s="17"/>
      <c r="D18" s="17"/>
      <c r="E18" s="17"/>
      <c r="F18" s="17"/>
      <c r="G18" s="21"/>
      <c r="I18" s="220" t="s">
        <v>173</v>
      </c>
      <c r="J18" s="220">
        <v>5</v>
      </c>
      <c r="K18" s="15">
        <v>5.0999999999999996</v>
      </c>
      <c r="L18" s="19" t="s">
        <v>174</v>
      </c>
    </row>
    <row r="19" spans="1:12">
      <c r="A19" s="20"/>
      <c r="B19" s="17"/>
      <c r="C19" s="17"/>
      <c r="D19" s="17"/>
      <c r="E19" s="17"/>
      <c r="F19" s="17"/>
      <c r="G19" s="21"/>
      <c r="I19" s="220"/>
      <c r="J19" s="220"/>
      <c r="K19" s="15">
        <v>5.2</v>
      </c>
      <c r="L19" s="19" t="s">
        <v>175</v>
      </c>
    </row>
    <row r="20" spans="1:12">
      <c r="A20" s="20"/>
      <c r="B20" s="17"/>
      <c r="C20" s="17"/>
      <c r="D20" s="17"/>
      <c r="E20" s="17"/>
      <c r="F20" s="17"/>
      <c r="G20" s="21"/>
      <c r="I20" s="220" t="s">
        <v>176</v>
      </c>
      <c r="J20" s="219">
        <v>6</v>
      </c>
      <c r="K20" s="22">
        <v>6.1</v>
      </c>
      <c r="L20" s="19" t="s">
        <v>177</v>
      </c>
    </row>
    <row r="21" spans="1:12">
      <c r="A21" s="20"/>
      <c r="B21" s="17"/>
      <c r="C21" s="17"/>
      <c r="D21" s="17"/>
      <c r="E21" s="17"/>
      <c r="F21" s="17"/>
      <c r="G21" s="21"/>
      <c r="I21" s="220"/>
      <c r="J21" s="219"/>
      <c r="K21" s="22">
        <v>6.2</v>
      </c>
      <c r="L21" s="19" t="s">
        <v>178</v>
      </c>
    </row>
    <row r="22" spans="1:12">
      <c r="A22" s="20"/>
      <c r="B22" s="17"/>
      <c r="C22" s="17"/>
      <c r="D22" s="17"/>
      <c r="E22" s="17"/>
      <c r="F22" s="17"/>
      <c r="G22" s="21"/>
      <c r="I22" s="219" t="s">
        <v>179</v>
      </c>
      <c r="J22" s="219">
        <v>7</v>
      </c>
      <c r="K22" s="15">
        <v>7.1</v>
      </c>
      <c r="L22" s="19" t="s">
        <v>155</v>
      </c>
    </row>
    <row r="23" spans="1:12">
      <c r="A23" s="20"/>
      <c r="B23" s="17"/>
      <c r="C23" s="17"/>
      <c r="D23" s="17"/>
      <c r="E23" s="17"/>
      <c r="F23" s="17"/>
      <c r="G23" s="21"/>
      <c r="I23" s="219"/>
      <c r="J23" s="219"/>
      <c r="K23" s="15">
        <v>7.2</v>
      </c>
      <c r="L23" s="19" t="s">
        <v>180</v>
      </c>
    </row>
    <row r="24" spans="1:12">
      <c r="A24" s="20"/>
      <c r="B24" s="17"/>
      <c r="C24" s="17"/>
      <c r="D24" s="17"/>
      <c r="E24" s="17"/>
      <c r="F24" s="17"/>
      <c r="G24" s="21"/>
      <c r="I24" s="16" t="s">
        <v>161</v>
      </c>
      <c r="J24" s="16">
        <v>8</v>
      </c>
      <c r="K24" s="15">
        <v>8</v>
      </c>
      <c r="L24" s="19" t="s">
        <v>161</v>
      </c>
    </row>
    <row r="25" spans="1:12">
      <c r="A25" s="20"/>
      <c r="B25" s="17"/>
      <c r="C25" s="17"/>
      <c r="D25" s="17"/>
      <c r="E25" s="17"/>
      <c r="F25" s="17"/>
      <c r="G25" s="21"/>
    </row>
    <row r="26" spans="1:12">
      <c r="A26" s="20"/>
      <c r="B26" s="17"/>
      <c r="C26" s="17"/>
      <c r="D26" s="17"/>
      <c r="E26" s="17"/>
      <c r="F26" s="17"/>
      <c r="G26" s="21"/>
    </row>
    <row r="27" spans="1:12">
      <c r="A27" s="20"/>
      <c r="B27" s="17"/>
      <c r="C27" s="17"/>
      <c r="D27" s="17"/>
      <c r="E27" s="17"/>
      <c r="F27" s="17"/>
      <c r="G27" s="21"/>
    </row>
    <row r="28" spans="1:12">
      <c r="A28" s="20"/>
      <c r="B28" s="17"/>
      <c r="C28" s="17"/>
      <c r="D28" s="17"/>
      <c r="E28" s="17"/>
      <c r="F28" s="17"/>
      <c r="G28" s="21"/>
    </row>
    <row r="29" spans="1:12">
      <c r="A29" s="20"/>
      <c r="B29" s="17"/>
      <c r="C29" s="17"/>
      <c r="D29" s="17"/>
      <c r="E29" s="17"/>
      <c r="F29" s="17"/>
      <c r="G29" s="21"/>
    </row>
    <row r="30" spans="1:12">
      <c r="A30" s="23" t="s">
        <v>181</v>
      </c>
      <c r="B30" s="23"/>
      <c r="C30" s="23"/>
      <c r="D30" s="23"/>
      <c r="E30" s="24"/>
      <c r="F30" s="25">
        <f>SUM(F3:F29)</f>
        <v>135000</v>
      </c>
      <c r="G30" s="26">
        <f>SUM(G3:G29)</f>
        <v>0</v>
      </c>
    </row>
  </sheetData>
  <mergeCells count="15">
    <mergeCell ref="I12:I13"/>
    <mergeCell ref="J12:J13"/>
    <mergeCell ref="I2:L2"/>
    <mergeCell ref="I4:I6"/>
    <mergeCell ref="J4:J6"/>
    <mergeCell ref="I7:I11"/>
    <mergeCell ref="J7:J11"/>
    <mergeCell ref="I22:I23"/>
    <mergeCell ref="J22:J23"/>
    <mergeCell ref="I14:I17"/>
    <mergeCell ref="J14:J17"/>
    <mergeCell ref="I18:I19"/>
    <mergeCell ref="J18:J19"/>
    <mergeCell ref="I20:I21"/>
    <mergeCell ref="J20:J21"/>
  </mergeCell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D206A-EF54-4FC7-BA42-EF5994B63666}">
  <dimension ref="A1:M4"/>
  <sheetViews>
    <sheetView workbookViewId="0">
      <selection activeCell="K15" sqref="K15"/>
    </sheetView>
  </sheetViews>
  <sheetFormatPr defaultRowHeight="15"/>
  <sheetData>
    <row r="1" spans="1:13">
      <c r="A1" s="222" t="s">
        <v>182</v>
      </c>
      <c r="B1" s="222"/>
      <c r="C1" s="222"/>
      <c r="D1" s="222"/>
      <c r="E1" s="222"/>
      <c r="F1" s="222"/>
      <c r="G1" s="222"/>
      <c r="H1" s="222"/>
      <c r="I1" s="222"/>
      <c r="J1" s="222"/>
      <c r="K1" s="222"/>
      <c r="L1" s="222"/>
      <c r="M1" s="222"/>
    </row>
    <row r="2" spans="1:13">
      <c r="A2" s="223" t="s">
        <v>183</v>
      </c>
      <c r="B2" s="223"/>
      <c r="C2" s="223"/>
      <c r="D2" s="223"/>
      <c r="E2" s="223"/>
      <c r="F2" s="223"/>
      <c r="G2" s="223"/>
      <c r="H2" s="223"/>
      <c r="I2" s="223"/>
      <c r="J2" s="223"/>
      <c r="K2" s="223"/>
      <c r="L2" s="223"/>
      <c r="M2" s="223"/>
    </row>
    <row r="3" spans="1:13">
      <c r="A3" s="178"/>
      <c r="B3" s="178"/>
      <c r="C3" s="178"/>
      <c r="D3" s="178"/>
      <c r="E3" s="178"/>
      <c r="F3" s="178"/>
      <c r="G3" s="178"/>
      <c r="H3" s="178"/>
      <c r="I3" s="178"/>
      <c r="J3" s="178"/>
      <c r="K3" s="178"/>
      <c r="L3" s="178"/>
      <c r="M3" s="178"/>
    </row>
    <row r="4" spans="1:13">
      <c r="A4" s="224" t="s">
        <v>184</v>
      </c>
      <c r="B4" s="224"/>
      <c r="C4" s="224"/>
      <c r="D4" s="224"/>
      <c r="E4" s="224"/>
      <c r="F4" s="224"/>
      <c r="G4" s="224"/>
      <c r="H4" s="224"/>
      <c r="I4" s="224"/>
      <c r="J4" s="224"/>
      <c r="K4" s="224"/>
      <c r="L4" s="224"/>
      <c r="M4" s="224"/>
    </row>
  </sheetData>
  <mergeCells count="3">
    <mergeCell ref="A1:M1"/>
    <mergeCell ref="A2:M2"/>
    <mergeCell ref="A4:M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8377CBFA49F64EA15795A9638DEA0F" ma:contentTypeVersion="17" ma:contentTypeDescription="Create a new document." ma:contentTypeScope="" ma:versionID="0f73733567ae4a4594da24dd3ad4d3c8">
  <xsd:schema xmlns:xsd="http://www.w3.org/2001/XMLSchema" xmlns:xs="http://www.w3.org/2001/XMLSchema" xmlns:p="http://schemas.microsoft.com/office/2006/metadata/properties" xmlns:ns2="23c2ef15-9bf2-48dc-a02b-569415b1decc" xmlns:ns3="0e758630-0973-480b-a8ec-18262ddf16e1" targetNamespace="http://schemas.microsoft.com/office/2006/metadata/properties" ma:root="true" ma:fieldsID="96d4ebc4a189b8ccab14835ae21cf587" ns2:_="" ns3:_="">
    <xsd:import namespace="23c2ef15-9bf2-48dc-a02b-569415b1decc"/>
    <xsd:import namespace="0e758630-0973-480b-a8ec-18262ddf16e1"/>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_Flow_SignoffStatus"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c2ef15-9bf2-48dc-a02b-569415b1de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faeb5f8-066e-4252-85f7-2a35006b499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e758630-0973-480b-a8ec-18262ddf16e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1448b37-e6e8-48d7-ad87-bed8981cfb3c}" ma:internalName="TaxCatchAll" ma:showField="CatchAllData" ma:web="0e758630-0973-480b-a8ec-18262ddf16e1">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3c2ef15-9bf2-48dc-a02b-569415b1decc">
      <Terms xmlns="http://schemas.microsoft.com/office/infopath/2007/PartnerControls"/>
    </lcf76f155ced4ddcb4097134ff3c332f>
    <TaxCatchAll xmlns="0e758630-0973-480b-a8ec-18262ddf16e1" xsi:nil="true"/>
    <_Flow_SignoffStatus xmlns="23c2ef15-9bf2-48dc-a02b-569415b1dec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F0C7B9-6680-436A-9821-DA66374C4BD9}"/>
</file>

<file path=customXml/itemProps2.xml><?xml version="1.0" encoding="utf-8"?>
<ds:datastoreItem xmlns:ds="http://schemas.openxmlformats.org/officeDocument/2006/customXml" ds:itemID="{F447D917-C35D-4699-880D-B99CF746CC0A}"/>
</file>

<file path=customXml/itemProps3.xml><?xml version="1.0" encoding="utf-8"?>
<ds:datastoreItem xmlns:ds="http://schemas.openxmlformats.org/officeDocument/2006/customXml" ds:itemID="{F8EB214C-A564-4516-B41C-E646AAC89A7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 Hsieh</dc:creator>
  <cp:keywords/>
  <dc:description/>
  <cp:lastModifiedBy/>
  <cp:revision/>
  <dcterms:created xsi:type="dcterms:W3CDTF">2022-10-12T14:50:05Z</dcterms:created>
  <dcterms:modified xsi:type="dcterms:W3CDTF">2026-03-04T20:19:00Z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INKTEK-CHUNK-1">
    <vt:lpwstr>010021{"F":2,"I":"558A-02CE-9BED-2ED4"}</vt:lpwstr>
  </property>
  <property fmtid="{D5CDD505-2E9C-101B-9397-08002B2CF9AE}" pid="3" name="ContentTypeId">
    <vt:lpwstr>0x010100128377CBFA49F64EA15795A9638DEA0F</vt:lpwstr>
  </property>
  <property fmtid="{D5CDD505-2E9C-101B-9397-08002B2CF9AE}" pid="4" name="Order">
    <vt:r8>100</vt:r8>
  </property>
  <property fmtid="{D5CDD505-2E9C-101B-9397-08002B2CF9AE}" pid="5" name="MediaServiceImageTags">
    <vt:lpwstr/>
  </property>
</Properties>
</file>